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GION\Desktop\"/>
    </mc:Choice>
  </mc:AlternateContent>
  <bookViews>
    <workbookView xWindow="0" yWindow="0" windowWidth="28800" windowHeight="12000" activeTab="4"/>
  </bookViews>
  <sheets>
    <sheet name="Mallera dhe Sherbime" sheetId="6" r:id="rId1"/>
    <sheet name="Shpenzimet Komunale " sheetId="7" r:id="rId2"/>
    <sheet name="Subvencione&amp;transfere" sheetId="8" r:id="rId3"/>
    <sheet name="Investimet Kapitale" sheetId="9" r:id="rId4"/>
    <sheet name="Gjithsej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5" l="1"/>
  <c r="A14" i="5"/>
  <c r="E41" i="9" l="1"/>
  <c r="F14" i="5" s="1"/>
  <c r="E41" i="8"/>
  <c r="E14" i="5" s="1"/>
  <c r="E44" i="7"/>
  <c r="D14" i="5" s="1"/>
  <c r="E97" i="6" l="1"/>
  <c r="C14" i="5" s="1"/>
  <c r="G14" i="5" s="1"/>
</calcChain>
</file>

<file path=xl/sharedStrings.xml><?xml version="1.0" encoding="utf-8"?>
<sst xmlns="http://schemas.openxmlformats.org/spreadsheetml/2006/main" count="359" uniqueCount="61">
  <si>
    <t>Shuma</t>
  </si>
  <si>
    <t>Mallra dhe sherbime</t>
  </si>
  <si>
    <t>Shpenzime  Komunale</t>
  </si>
  <si>
    <t>Subvencionet dhe Transferet</t>
  </si>
  <si>
    <t>Investimet  kapitale</t>
  </si>
  <si>
    <t>Gjithsej</t>
  </si>
  <si>
    <t>Emri i Organizatës Buxhetore</t>
  </si>
  <si>
    <t>Kodi Organizativ</t>
  </si>
  <si>
    <t>Lista e obligimeve</t>
  </si>
  <si>
    <t>Organizata Buxhetore</t>
  </si>
  <si>
    <t>Kodi i OB</t>
  </si>
  <si>
    <t xml:space="preserve">Furnitori </t>
  </si>
  <si>
    <t>Data e krijimt të obligimit</t>
  </si>
  <si>
    <t xml:space="preserve">Arsyeja e mos pagesës 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</si>
  <si>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Ministria e Financave - Ministarstvo za  Finansije – Ministry of  Finance
</t>
    </r>
    <r>
      <rPr>
        <b/>
        <sz val="11"/>
        <color theme="1"/>
        <rFont val="Book Antiqua"/>
        <family val="1"/>
      </rPr>
      <t>Thesari / Trezor / Treasury</t>
    </r>
  </si>
  <si>
    <t>Mallëra  dhe shërbime</t>
  </si>
  <si>
    <t>Aneks 1</t>
  </si>
  <si>
    <t>Data e krijimit te obligimit është data kur fatura është pranuar për pagesë në organizatën buxhetore ose pranimi i mallit /shërbimit ne SIMFK është regjistruar</t>
  </si>
  <si>
    <t>Raporti i obligimeve të papaguara</t>
  </si>
  <si>
    <t>Shpenzimet Komunale</t>
  </si>
  <si>
    <t>Subvencione &amp; Transfere</t>
  </si>
  <si>
    <t>Investimet Kapitale</t>
  </si>
  <si>
    <t>Aneks 2</t>
  </si>
  <si>
    <t>Aneks 3</t>
  </si>
  <si>
    <t>Aneks 4</t>
  </si>
  <si>
    <t>Aneks 5</t>
  </si>
  <si>
    <t>Munges e mjeteve</t>
  </si>
  <si>
    <t xml:space="preserve">Komuna Hani i Elezit </t>
  </si>
  <si>
    <t>HIB PETROL</t>
  </si>
  <si>
    <t>STAR GRAF</t>
  </si>
  <si>
    <t xml:space="preserve">PM GROUP </t>
  </si>
  <si>
    <t>NPL.PASTRIMI SH.A.</t>
  </si>
  <si>
    <t>PREMIUM BAKERY</t>
  </si>
  <si>
    <t>ELEKTRA</t>
  </si>
  <si>
    <t>LETRA COM</t>
  </si>
  <si>
    <t xml:space="preserve">BENI DONA </t>
  </si>
  <si>
    <t>K.S.DUKAGJINI</t>
  </si>
  <si>
    <t>RIKON SHPK.</t>
  </si>
  <si>
    <t>DAUTI KOMERCE</t>
  </si>
  <si>
    <t xml:space="preserve">CAPITAL FET </t>
  </si>
  <si>
    <t xml:space="preserve">STONE GROUP </t>
  </si>
  <si>
    <t xml:space="preserve">RESHAT HAXHIJAHA B.I. </t>
  </si>
  <si>
    <t>BIFURKACIONI</t>
  </si>
  <si>
    <t xml:space="preserve">KBI </t>
  </si>
  <si>
    <t>TELEKOMI-VALA</t>
  </si>
  <si>
    <t>EURO TURS</t>
  </si>
  <si>
    <t>ALBA OIL</t>
  </si>
  <si>
    <t>Muaji i Raportimit: Prill   2026</t>
  </si>
  <si>
    <t>Muaji i Raportimit: Prill 2026</t>
  </si>
  <si>
    <t>Muaji i Raportimit:   Prill 2026</t>
  </si>
  <si>
    <t>Komuna Hani i Elezit</t>
  </si>
  <si>
    <t>Munges mjeteve</t>
  </si>
  <si>
    <t>Kosovare Bela</t>
  </si>
  <si>
    <t>Dardan Berisha</t>
  </si>
  <si>
    <t>Fatbardh Dernjani</t>
  </si>
  <si>
    <t>Shefije Suma</t>
  </si>
  <si>
    <t>Emin Brava</t>
  </si>
  <si>
    <t xml:space="preserve">Ibush Curri </t>
  </si>
  <si>
    <t>Zemrije Thaci</t>
  </si>
  <si>
    <t>Besiane Suma</t>
  </si>
  <si>
    <t xml:space="preserve">Altina Thaci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</si>
</sst>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quotePrefix="1"/>
    <xf numFmtId="14" fontId="0" fillId="0" borderId="0" xfId="0" applyNumberFormat="1"/>
    <xf numFmtId="165" fontId="0" fillId="0" borderId="0" xfId="0" applyNumberForma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0" fillId="0" borderId="1" xfId="0" applyNumberFormat="1" applyBorder="1" applyProtection="1"/>
    <xf numFmtId="0" fontId="7" fillId="0" borderId="1" xfId="0" applyFont="1" applyBorder="1" applyProtection="1"/>
    <xf numFmtId="0" fontId="0" fillId="0" borderId="1" xfId="0" applyBorder="1" applyProtection="1"/>
    <xf numFmtId="14" fontId="0" fillId="0" borderId="1" xfId="0" applyNumberFormat="1" applyBorder="1" applyProtection="1"/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</xf>
    <xf numFmtId="165" fontId="0" fillId="0" borderId="1" xfId="0" applyNumberFormat="1" applyBorder="1" applyAlignment="1">
      <alignment wrapText="1"/>
    </xf>
    <xf numFmtId="165" fontId="0" fillId="0" borderId="1" xfId="0" applyNumberFormat="1" applyBorder="1" applyAlignment="1" applyProtection="1">
      <alignment wrapText="1"/>
    </xf>
    <xf numFmtId="0" fontId="5" fillId="0" borderId="0" xfId="0" applyFont="1" applyAlignment="1">
      <alignment horizontal="center" wrapText="1"/>
    </xf>
    <xf numFmtId="164" fontId="2" fillId="0" borderId="1" xfId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5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14" fontId="1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0" borderId="0" xfId="0" quotePrefix="1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57150</xdr:rowOff>
    </xdr:from>
    <xdr:to>
      <xdr:col>3</xdr:col>
      <xdr:colOff>485775</xdr:colOff>
      <xdr:row>1</xdr:row>
      <xdr:rowOff>38100</xdr:rowOff>
    </xdr:to>
    <xdr:pic>
      <xdr:nvPicPr>
        <xdr:cNvPr id="3" name="Picture 2" descr="Logoere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4175" y="57150"/>
          <a:ext cx="790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819150</xdr:colOff>
      <xdr:row>0</xdr:row>
      <xdr:rowOff>28575</xdr:rowOff>
    </xdr:from>
    <xdr:to>
      <xdr:col>3</xdr:col>
      <xdr:colOff>495300</xdr:colOff>
      <xdr:row>1</xdr:row>
      <xdr:rowOff>9525</xdr:rowOff>
    </xdr:to>
    <xdr:pic>
      <xdr:nvPicPr>
        <xdr:cNvPr id="5" name="Picture 4" descr="Logoere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28575"/>
          <a:ext cx="790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819150</xdr:colOff>
      <xdr:row>0</xdr:row>
      <xdr:rowOff>47625</xdr:rowOff>
    </xdr:from>
    <xdr:to>
      <xdr:col>3</xdr:col>
      <xdr:colOff>495300</xdr:colOff>
      <xdr:row>1</xdr:row>
      <xdr:rowOff>28575</xdr:rowOff>
    </xdr:to>
    <xdr:pic>
      <xdr:nvPicPr>
        <xdr:cNvPr id="3" name="Picture 2" descr="Logoere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7625"/>
          <a:ext cx="790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819150</xdr:colOff>
      <xdr:row>0</xdr:row>
      <xdr:rowOff>47625</xdr:rowOff>
    </xdr:from>
    <xdr:to>
      <xdr:col>3</xdr:col>
      <xdr:colOff>495300</xdr:colOff>
      <xdr:row>1</xdr:row>
      <xdr:rowOff>28575</xdr:rowOff>
    </xdr:to>
    <xdr:pic>
      <xdr:nvPicPr>
        <xdr:cNvPr id="3" name="Picture 2" descr="Logoere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7625"/>
          <a:ext cx="7905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66674</xdr:rowOff>
    </xdr:from>
    <xdr:to>
      <xdr:col>4</xdr:col>
      <xdr:colOff>95250</xdr:colOff>
      <xdr:row>1</xdr:row>
      <xdr:rowOff>38100</xdr:rowOff>
    </xdr:to>
    <xdr:pic>
      <xdr:nvPicPr>
        <xdr:cNvPr id="2" name="Picture 1" descr="Logoere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66674"/>
          <a:ext cx="847725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34" workbookViewId="0">
      <selection activeCell="H101" sqref="H101"/>
    </sheetView>
  </sheetViews>
  <sheetFormatPr defaultRowHeight="15" x14ac:dyDescent="0.25"/>
  <cols>
    <col min="1" max="1" width="9.85546875" customWidth="1"/>
    <col min="2" max="2" width="22.28515625" customWidth="1"/>
    <col min="3" max="3" width="16.28515625" customWidth="1"/>
    <col min="4" max="4" width="19.140625" style="4" customWidth="1"/>
    <col min="5" max="5" width="14.85546875" customWidth="1"/>
    <col min="6" max="6" width="15.7109375" customWidth="1"/>
  </cols>
  <sheetData>
    <row r="1" spans="1:9" ht="69.75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5" customHeight="1" x14ac:dyDescent="0.3">
      <c r="A2" s="29" t="s">
        <v>14</v>
      </c>
      <c r="B2" s="29"/>
      <c r="C2" s="29"/>
      <c r="D2" s="29"/>
      <c r="E2" s="29"/>
      <c r="F2" s="29"/>
      <c r="G2" s="6"/>
      <c r="H2" s="6"/>
      <c r="I2" s="6"/>
    </row>
    <row r="3" spans="1:9" ht="15" customHeight="1" x14ac:dyDescent="0.3">
      <c r="A3" s="29"/>
      <c r="B3" s="29"/>
      <c r="C3" s="29"/>
      <c r="D3" s="29"/>
      <c r="E3" s="29"/>
      <c r="F3" s="29"/>
      <c r="G3" s="6"/>
      <c r="H3" s="6"/>
      <c r="I3" s="6"/>
    </row>
    <row r="4" spans="1:9" ht="15" customHeight="1" x14ac:dyDescent="0.3">
      <c r="A4" s="29"/>
      <c r="B4" s="29"/>
      <c r="C4" s="29"/>
      <c r="D4" s="29"/>
      <c r="E4" s="29"/>
      <c r="F4" s="29"/>
      <c r="G4" s="6"/>
      <c r="H4" s="6"/>
      <c r="I4" s="6"/>
    </row>
    <row r="5" spans="1:9" ht="15" customHeight="1" x14ac:dyDescent="0.3">
      <c r="A5" s="29"/>
      <c r="B5" s="29"/>
      <c r="C5" s="29"/>
      <c r="D5" s="29"/>
      <c r="E5" s="29"/>
      <c r="F5" s="29"/>
      <c r="G5" s="6"/>
      <c r="H5" s="6"/>
      <c r="I5" s="6"/>
    </row>
    <row r="6" spans="1:9" ht="12.75" customHeight="1" x14ac:dyDescent="0.3">
      <c r="A6" s="29"/>
      <c r="B6" s="29"/>
      <c r="C6" s="29"/>
      <c r="D6" s="29"/>
      <c r="E6" s="29"/>
      <c r="F6" s="29"/>
      <c r="G6" s="6"/>
      <c r="H6" s="6"/>
      <c r="I6" s="6"/>
    </row>
    <row r="7" spans="1:9" ht="11.25" customHeight="1" x14ac:dyDescent="0.3">
      <c r="A7" s="29"/>
      <c r="B7" s="29"/>
      <c r="C7" s="29"/>
      <c r="D7" s="29"/>
      <c r="E7" s="29"/>
      <c r="F7" s="29"/>
      <c r="G7" s="6"/>
      <c r="H7" s="6"/>
      <c r="I7" s="6"/>
    </row>
    <row r="8" spans="1:9" ht="11.25" customHeight="1" x14ac:dyDescent="0.3">
      <c r="A8" s="7"/>
      <c r="B8" s="7"/>
      <c r="C8" s="7"/>
      <c r="D8" s="7"/>
      <c r="E8" s="7"/>
      <c r="F8" s="7"/>
      <c r="G8" s="6"/>
      <c r="H8" s="6"/>
      <c r="I8" s="6"/>
    </row>
    <row r="9" spans="1:9" ht="21.75" customHeight="1" x14ac:dyDescent="0.25">
      <c r="A9" s="35" t="s">
        <v>18</v>
      </c>
      <c r="B9" s="35"/>
      <c r="C9" s="35"/>
      <c r="D9" s="35"/>
      <c r="E9" s="37" t="s">
        <v>16</v>
      </c>
      <c r="F9" s="37"/>
    </row>
    <row r="10" spans="1:9" ht="17.25" customHeight="1" x14ac:dyDescent="0.25">
      <c r="A10" s="36" t="s">
        <v>48</v>
      </c>
      <c r="B10" s="36"/>
      <c r="C10" s="36"/>
      <c r="D10" s="36"/>
      <c r="E10" s="38" t="s">
        <v>15</v>
      </c>
      <c r="F10" s="38"/>
    </row>
    <row r="11" spans="1:9" ht="17.25" customHeight="1" x14ac:dyDescent="0.25">
      <c r="A11" s="30" t="s">
        <v>8</v>
      </c>
      <c r="B11" s="30"/>
      <c r="C11" s="30"/>
      <c r="D11" s="30"/>
      <c r="E11" s="38"/>
      <c r="F11" s="38"/>
    </row>
    <row r="12" spans="1:9" ht="10.5" customHeight="1" x14ac:dyDescent="0.25">
      <c r="A12" s="31"/>
      <c r="B12" s="31"/>
      <c r="C12" s="31"/>
      <c r="D12" s="31"/>
    </row>
    <row r="13" spans="1:9" ht="33" customHeight="1" x14ac:dyDescent="0.25">
      <c r="A13" s="9" t="s">
        <v>10</v>
      </c>
      <c r="B13" s="9" t="s">
        <v>9</v>
      </c>
      <c r="C13" s="9" t="s">
        <v>11</v>
      </c>
      <c r="D13" s="10" t="s">
        <v>12</v>
      </c>
      <c r="E13" s="9" t="s">
        <v>0</v>
      </c>
      <c r="F13" s="11" t="s">
        <v>13</v>
      </c>
    </row>
    <row r="14" spans="1:9" ht="38.25" customHeight="1" x14ac:dyDescent="0.25">
      <c r="A14" s="27">
        <v>659</v>
      </c>
      <c r="B14" s="27" t="s">
        <v>27</v>
      </c>
      <c r="C14" s="26" t="s">
        <v>33</v>
      </c>
      <c r="D14" s="17">
        <v>45718</v>
      </c>
      <c r="E14" s="19">
        <v>80</v>
      </c>
      <c r="F14" s="16" t="s">
        <v>26</v>
      </c>
    </row>
    <row r="15" spans="1:9" ht="21" customHeight="1" x14ac:dyDescent="0.25">
      <c r="A15" s="27">
        <v>659</v>
      </c>
      <c r="B15" s="27" t="s">
        <v>27</v>
      </c>
      <c r="C15" s="26" t="s">
        <v>28</v>
      </c>
      <c r="D15" s="17">
        <v>45747</v>
      </c>
      <c r="E15" s="19">
        <v>1060.22</v>
      </c>
      <c r="F15" s="16" t="s">
        <v>26</v>
      </c>
    </row>
    <row r="16" spans="1:9" ht="18" customHeight="1" x14ac:dyDescent="0.25">
      <c r="A16" s="27">
        <v>659</v>
      </c>
      <c r="B16" s="27" t="s">
        <v>27</v>
      </c>
      <c r="C16" s="26" t="s">
        <v>28</v>
      </c>
      <c r="D16" s="17">
        <v>45808</v>
      </c>
      <c r="E16" s="19">
        <v>447.77</v>
      </c>
      <c r="F16" s="16" t="s">
        <v>26</v>
      </c>
    </row>
    <row r="17" spans="1:6" ht="17.25" customHeight="1" x14ac:dyDescent="0.25">
      <c r="A17" s="27">
        <v>659</v>
      </c>
      <c r="B17" s="27" t="s">
        <v>27</v>
      </c>
      <c r="C17" s="26" t="s">
        <v>28</v>
      </c>
      <c r="D17" s="17">
        <v>45808</v>
      </c>
      <c r="E17" s="19">
        <v>111.1</v>
      </c>
      <c r="F17" s="16" t="s">
        <v>26</v>
      </c>
    </row>
    <row r="18" spans="1:6" ht="30" x14ac:dyDescent="0.25">
      <c r="A18" s="27">
        <v>659</v>
      </c>
      <c r="B18" s="27" t="s">
        <v>27</v>
      </c>
      <c r="C18" s="26" t="s">
        <v>28</v>
      </c>
      <c r="D18" s="17">
        <v>45838</v>
      </c>
      <c r="E18" s="19">
        <v>36.979999999999997</v>
      </c>
      <c r="F18" s="16" t="s">
        <v>26</v>
      </c>
    </row>
    <row r="19" spans="1:6" ht="19.5" customHeight="1" x14ac:dyDescent="0.25">
      <c r="A19" s="27">
        <v>659</v>
      </c>
      <c r="B19" s="27" t="s">
        <v>27</v>
      </c>
      <c r="C19" s="26" t="s">
        <v>28</v>
      </c>
      <c r="D19" s="17">
        <v>45869</v>
      </c>
      <c r="E19" s="19">
        <v>625.44000000000005</v>
      </c>
      <c r="F19" s="16" t="s">
        <v>26</v>
      </c>
    </row>
    <row r="20" spans="1:6" ht="17.25" customHeight="1" x14ac:dyDescent="0.25">
      <c r="A20" s="27">
        <v>659</v>
      </c>
      <c r="B20" s="27" t="s">
        <v>27</v>
      </c>
      <c r="C20" s="26" t="s">
        <v>30</v>
      </c>
      <c r="D20" s="17">
        <v>45873</v>
      </c>
      <c r="E20" s="19">
        <v>574.15</v>
      </c>
      <c r="F20" s="16" t="s">
        <v>26</v>
      </c>
    </row>
    <row r="21" spans="1:6" ht="19.5" customHeight="1" x14ac:dyDescent="0.25">
      <c r="A21" s="27">
        <v>659</v>
      </c>
      <c r="B21" s="27" t="s">
        <v>27</v>
      </c>
      <c r="C21" s="26" t="s">
        <v>33</v>
      </c>
      <c r="D21" s="17">
        <v>45901</v>
      </c>
      <c r="E21" s="19">
        <v>15</v>
      </c>
      <c r="F21" s="16" t="s">
        <v>26</v>
      </c>
    </row>
    <row r="22" spans="1:6" ht="17.25" customHeight="1" x14ac:dyDescent="0.25">
      <c r="A22" s="27">
        <v>659</v>
      </c>
      <c r="B22" s="27" t="s">
        <v>27</v>
      </c>
      <c r="C22" s="26" t="s">
        <v>29</v>
      </c>
      <c r="D22" s="17">
        <v>45904</v>
      </c>
      <c r="E22" s="19">
        <v>452</v>
      </c>
      <c r="F22" s="16" t="s">
        <v>26</v>
      </c>
    </row>
    <row r="23" spans="1:6" ht="30" x14ac:dyDescent="0.25">
      <c r="A23" s="27">
        <v>659</v>
      </c>
      <c r="B23" s="27" t="s">
        <v>27</v>
      </c>
      <c r="C23" s="26" t="s">
        <v>36</v>
      </c>
      <c r="D23" s="17">
        <v>45916</v>
      </c>
      <c r="E23" s="19">
        <v>648.21</v>
      </c>
      <c r="F23" s="16" t="s">
        <v>26</v>
      </c>
    </row>
    <row r="24" spans="1:6" ht="30" x14ac:dyDescent="0.25">
      <c r="A24" s="27">
        <v>659</v>
      </c>
      <c r="B24" s="27" t="s">
        <v>27</v>
      </c>
      <c r="C24" s="26" t="s">
        <v>28</v>
      </c>
      <c r="D24" s="17">
        <v>45930</v>
      </c>
      <c r="E24" s="19">
        <v>21.96</v>
      </c>
      <c r="F24" s="16" t="s">
        <v>26</v>
      </c>
    </row>
    <row r="25" spans="1:6" ht="22.5" customHeight="1" x14ac:dyDescent="0.25">
      <c r="A25" s="27">
        <v>659</v>
      </c>
      <c r="B25" s="27" t="s">
        <v>27</v>
      </c>
      <c r="C25" s="26" t="s">
        <v>28</v>
      </c>
      <c r="D25" s="17">
        <v>45930</v>
      </c>
      <c r="E25" s="19">
        <v>136.66</v>
      </c>
      <c r="F25" s="16" t="s">
        <v>26</v>
      </c>
    </row>
    <row r="26" spans="1:6" ht="18.75" customHeight="1" x14ac:dyDescent="0.25">
      <c r="A26" s="27">
        <v>659</v>
      </c>
      <c r="B26" s="27" t="s">
        <v>27</v>
      </c>
      <c r="C26" s="26" t="s">
        <v>37</v>
      </c>
      <c r="D26" s="17">
        <v>45930</v>
      </c>
      <c r="E26" s="19">
        <v>27.02</v>
      </c>
      <c r="F26" s="16" t="s">
        <v>26</v>
      </c>
    </row>
    <row r="27" spans="1:6" ht="30" x14ac:dyDescent="0.25">
      <c r="A27" s="27">
        <v>659</v>
      </c>
      <c r="B27" s="27" t="s">
        <v>27</v>
      </c>
      <c r="C27" s="26" t="s">
        <v>33</v>
      </c>
      <c r="D27" s="17">
        <v>45931</v>
      </c>
      <c r="E27" s="19">
        <v>6.5</v>
      </c>
      <c r="F27" s="16" t="s">
        <v>26</v>
      </c>
    </row>
    <row r="28" spans="1:6" ht="23.25" customHeight="1" x14ac:dyDescent="0.25">
      <c r="A28" s="27">
        <v>659</v>
      </c>
      <c r="B28" s="27" t="s">
        <v>27</v>
      </c>
      <c r="C28" s="26" t="s">
        <v>38</v>
      </c>
      <c r="D28" s="17">
        <v>45950</v>
      </c>
      <c r="E28" s="19">
        <v>76</v>
      </c>
      <c r="F28" s="16" t="s">
        <v>26</v>
      </c>
    </row>
    <row r="29" spans="1:6" ht="18" customHeight="1" x14ac:dyDescent="0.25">
      <c r="A29" s="27">
        <v>659</v>
      </c>
      <c r="B29" s="27" t="s">
        <v>27</v>
      </c>
      <c r="C29" s="26" t="s">
        <v>28</v>
      </c>
      <c r="D29" s="17">
        <v>45961</v>
      </c>
      <c r="E29" s="19">
        <v>1084.71</v>
      </c>
      <c r="F29" s="16" t="s">
        <v>26</v>
      </c>
    </row>
    <row r="30" spans="1:6" ht="14.25" customHeight="1" x14ac:dyDescent="0.25">
      <c r="A30" s="27">
        <v>659</v>
      </c>
      <c r="B30" s="27" t="s">
        <v>27</v>
      </c>
      <c r="C30" s="26" t="s">
        <v>28</v>
      </c>
      <c r="D30" s="17">
        <v>45961</v>
      </c>
      <c r="E30" s="19">
        <v>442.8</v>
      </c>
      <c r="F30" s="16" t="s">
        <v>26</v>
      </c>
    </row>
    <row r="31" spans="1:6" ht="18.75" customHeight="1" x14ac:dyDescent="0.25">
      <c r="A31" s="27">
        <v>659</v>
      </c>
      <c r="B31" s="27" t="s">
        <v>27</v>
      </c>
      <c r="C31" s="26" t="s">
        <v>28</v>
      </c>
      <c r="D31" s="17">
        <v>45961</v>
      </c>
      <c r="E31" s="19">
        <v>66.760000000000005</v>
      </c>
      <c r="F31" s="16" t="s">
        <v>26</v>
      </c>
    </row>
    <row r="32" spans="1:6" ht="18.75" customHeight="1" x14ac:dyDescent="0.25">
      <c r="A32" s="27">
        <v>659</v>
      </c>
      <c r="B32" s="27" t="s">
        <v>27</v>
      </c>
      <c r="C32" s="26" t="s">
        <v>28</v>
      </c>
      <c r="D32" s="17">
        <v>45961</v>
      </c>
      <c r="E32" s="19">
        <v>186.9</v>
      </c>
      <c r="F32" s="16" t="s">
        <v>26</v>
      </c>
    </row>
    <row r="33" spans="1:9" ht="18" customHeight="1" x14ac:dyDescent="0.25">
      <c r="A33" s="27">
        <v>659</v>
      </c>
      <c r="B33" s="27" t="s">
        <v>27</v>
      </c>
      <c r="C33" s="26" t="s">
        <v>28</v>
      </c>
      <c r="D33" s="17">
        <v>45961</v>
      </c>
      <c r="E33" s="19">
        <v>68.95</v>
      </c>
      <c r="F33" s="16" t="s">
        <v>26</v>
      </c>
    </row>
    <row r="34" spans="1:9" ht="15" customHeight="1" x14ac:dyDescent="0.25">
      <c r="A34" s="27">
        <v>659</v>
      </c>
      <c r="B34" s="27" t="s">
        <v>27</v>
      </c>
      <c r="C34" s="26" t="s">
        <v>46</v>
      </c>
      <c r="D34" s="17">
        <v>45961</v>
      </c>
      <c r="E34" s="19">
        <v>34.5</v>
      </c>
      <c r="F34" s="16" t="s">
        <v>26</v>
      </c>
    </row>
    <row r="35" spans="1:9" ht="16.5" customHeight="1" x14ac:dyDescent="0.25">
      <c r="A35" s="27">
        <v>659</v>
      </c>
      <c r="B35" s="27" t="s">
        <v>27</v>
      </c>
      <c r="C35" s="26" t="s">
        <v>29</v>
      </c>
      <c r="D35" s="17">
        <v>45975</v>
      </c>
      <c r="E35" s="19">
        <v>950</v>
      </c>
      <c r="F35" s="16" t="s">
        <v>26</v>
      </c>
    </row>
    <row r="36" spans="1:9" ht="19.5" customHeight="1" x14ac:dyDescent="0.25">
      <c r="A36" s="27">
        <v>659</v>
      </c>
      <c r="B36" s="27" t="s">
        <v>27</v>
      </c>
      <c r="C36" s="26" t="s">
        <v>37</v>
      </c>
      <c r="D36" s="17">
        <v>45988</v>
      </c>
      <c r="E36" s="19">
        <v>15.57</v>
      </c>
      <c r="F36" s="16" t="s">
        <v>26</v>
      </c>
    </row>
    <row r="37" spans="1:9" ht="19.5" customHeight="1" x14ac:dyDescent="0.25">
      <c r="A37" s="27">
        <v>659</v>
      </c>
      <c r="B37" s="27" t="s">
        <v>27</v>
      </c>
      <c r="C37" s="26" t="s">
        <v>46</v>
      </c>
      <c r="D37" s="17">
        <v>45988</v>
      </c>
      <c r="E37" s="19">
        <v>40</v>
      </c>
      <c r="F37" s="16" t="s">
        <v>26</v>
      </c>
    </row>
    <row r="38" spans="1:9" ht="19.5" customHeight="1" x14ac:dyDescent="0.25">
      <c r="A38" s="27">
        <v>659</v>
      </c>
      <c r="B38" s="27" t="s">
        <v>27</v>
      </c>
      <c r="C38" s="26" t="s">
        <v>28</v>
      </c>
      <c r="D38" s="17">
        <v>45991</v>
      </c>
      <c r="E38" s="19">
        <v>24.64</v>
      </c>
      <c r="F38" s="16" t="s">
        <v>26</v>
      </c>
      <c r="I38" s="5"/>
    </row>
    <row r="39" spans="1:9" ht="17.25" customHeight="1" x14ac:dyDescent="0.25">
      <c r="A39" s="27">
        <v>659</v>
      </c>
      <c r="B39" s="27" t="s">
        <v>27</v>
      </c>
      <c r="C39" s="26" t="s">
        <v>28</v>
      </c>
      <c r="D39" s="17">
        <v>45991</v>
      </c>
      <c r="E39" s="19">
        <v>44.58</v>
      </c>
      <c r="F39" s="16" t="s">
        <v>26</v>
      </c>
    </row>
    <row r="40" spans="1:9" ht="28.5" customHeight="1" x14ac:dyDescent="0.25">
      <c r="A40" s="27">
        <v>659</v>
      </c>
      <c r="B40" s="27" t="s">
        <v>27</v>
      </c>
      <c r="C40" s="26" t="s">
        <v>28</v>
      </c>
      <c r="D40" s="17">
        <v>45991</v>
      </c>
      <c r="E40" s="19">
        <v>26.98</v>
      </c>
      <c r="F40" s="16" t="s">
        <v>26</v>
      </c>
    </row>
    <row r="41" spans="1:9" ht="18" customHeight="1" x14ac:dyDescent="0.25">
      <c r="A41" s="27">
        <v>659</v>
      </c>
      <c r="B41" s="27" t="s">
        <v>27</v>
      </c>
      <c r="C41" s="26" t="s">
        <v>28</v>
      </c>
      <c r="D41" s="17">
        <v>45991</v>
      </c>
      <c r="E41" s="19">
        <v>481.02</v>
      </c>
      <c r="F41" s="16" t="s">
        <v>26</v>
      </c>
    </row>
    <row r="42" spans="1:9" ht="16.5" customHeight="1" x14ac:dyDescent="0.25">
      <c r="A42" s="27">
        <v>659</v>
      </c>
      <c r="B42" s="27" t="s">
        <v>27</v>
      </c>
      <c r="C42" s="26" t="s">
        <v>28</v>
      </c>
      <c r="D42" s="17">
        <v>45991</v>
      </c>
      <c r="E42" s="19">
        <v>23.11</v>
      </c>
      <c r="F42" s="16" t="s">
        <v>26</v>
      </c>
    </row>
    <row r="43" spans="1:9" ht="12.75" customHeight="1" x14ac:dyDescent="0.25">
      <c r="A43" s="27">
        <v>659</v>
      </c>
      <c r="B43" s="27" t="s">
        <v>27</v>
      </c>
      <c r="C43" s="28" t="s">
        <v>32</v>
      </c>
      <c r="D43" s="17">
        <v>45992</v>
      </c>
      <c r="E43" s="19">
        <v>124.72</v>
      </c>
      <c r="F43" s="16" t="s">
        <v>26</v>
      </c>
    </row>
    <row r="44" spans="1:9" ht="18" customHeight="1" x14ac:dyDescent="0.25">
      <c r="A44" s="27">
        <v>659</v>
      </c>
      <c r="B44" s="27" t="s">
        <v>27</v>
      </c>
      <c r="C44" s="26" t="s">
        <v>34</v>
      </c>
      <c r="D44" s="17">
        <v>45994</v>
      </c>
      <c r="E44" s="19">
        <v>267.25</v>
      </c>
      <c r="F44" s="16" t="s">
        <v>26</v>
      </c>
    </row>
    <row r="45" spans="1:9" ht="21.75" customHeight="1" x14ac:dyDescent="0.25">
      <c r="A45" s="27">
        <v>659</v>
      </c>
      <c r="B45" s="27" t="s">
        <v>27</v>
      </c>
      <c r="C45" s="26" t="s">
        <v>29</v>
      </c>
      <c r="D45" s="17">
        <v>45995</v>
      </c>
      <c r="E45" s="19">
        <v>240</v>
      </c>
      <c r="F45" s="16" t="s">
        <v>26</v>
      </c>
    </row>
    <row r="46" spans="1:9" ht="18" customHeight="1" x14ac:dyDescent="0.25">
      <c r="A46" s="27">
        <v>659</v>
      </c>
      <c r="B46" s="27" t="s">
        <v>27</v>
      </c>
      <c r="C46" s="26" t="s">
        <v>33</v>
      </c>
      <c r="D46" s="17">
        <v>45995</v>
      </c>
      <c r="E46" s="19">
        <v>15</v>
      </c>
      <c r="F46" s="16" t="s">
        <v>26</v>
      </c>
    </row>
    <row r="47" spans="1:9" ht="18" customHeight="1" x14ac:dyDescent="0.25">
      <c r="A47" s="27">
        <v>659</v>
      </c>
      <c r="B47" s="27" t="s">
        <v>27</v>
      </c>
      <c r="C47" s="26" t="s">
        <v>33</v>
      </c>
      <c r="D47" s="17">
        <v>45995</v>
      </c>
      <c r="E47" s="19">
        <v>45</v>
      </c>
      <c r="F47" s="16" t="s">
        <v>26</v>
      </c>
    </row>
    <row r="48" spans="1:9" ht="18.75" customHeight="1" x14ac:dyDescent="0.25">
      <c r="A48" s="27">
        <v>659</v>
      </c>
      <c r="B48" s="27" t="s">
        <v>27</v>
      </c>
      <c r="C48" s="26" t="s">
        <v>33</v>
      </c>
      <c r="D48" s="17">
        <v>45995</v>
      </c>
      <c r="E48" s="19">
        <v>30</v>
      </c>
      <c r="F48" s="16" t="s">
        <v>26</v>
      </c>
    </row>
    <row r="49" spans="1:6" ht="30" x14ac:dyDescent="0.25">
      <c r="A49" s="27">
        <v>659</v>
      </c>
      <c r="B49" s="27" t="s">
        <v>27</v>
      </c>
      <c r="C49" s="26" t="s">
        <v>33</v>
      </c>
      <c r="D49" s="17">
        <v>45995</v>
      </c>
      <c r="E49" s="19">
        <v>25</v>
      </c>
      <c r="F49" s="16" t="s">
        <v>26</v>
      </c>
    </row>
    <row r="50" spans="1:6" ht="30" x14ac:dyDescent="0.25">
      <c r="A50" s="27">
        <v>659</v>
      </c>
      <c r="B50" s="27" t="s">
        <v>27</v>
      </c>
      <c r="C50" s="26" t="s">
        <v>33</v>
      </c>
      <c r="D50" s="17">
        <v>45995</v>
      </c>
      <c r="E50" s="19">
        <v>15</v>
      </c>
      <c r="F50" s="16" t="s">
        <v>26</v>
      </c>
    </row>
    <row r="51" spans="1:6" ht="26.25" customHeight="1" x14ac:dyDescent="0.25">
      <c r="A51" s="27">
        <v>659</v>
      </c>
      <c r="B51" s="27" t="s">
        <v>27</v>
      </c>
      <c r="C51" s="26" t="s">
        <v>29</v>
      </c>
      <c r="D51" s="17">
        <v>45759</v>
      </c>
      <c r="E51" s="19">
        <v>625</v>
      </c>
      <c r="F51" s="16" t="s">
        <v>26</v>
      </c>
    </row>
    <row r="52" spans="1:6" ht="30" x14ac:dyDescent="0.25">
      <c r="A52" s="27">
        <v>659</v>
      </c>
      <c r="B52" s="27" t="s">
        <v>27</v>
      </c>
      <c r="C52" s="26" t="s">
        <v>29</v>
      </c>
      <c r="D52" s="17">
        <v>45759</v>
      </c>
      <c r="E52" s="19">
        <v>275.2</v>
      </c>
      <c r="F52" s="16" t="s">
        <v>26</v>
      </c>
    </row>
    <row r="53" spans="1:6" ht="30" x14ac:dyDescent="0.25">
      <c r="A53" s="27">
        <v>659</v>
      </c>
      <c r="B53" s="27" t="s">
        <v>27</v>
      </c>
      <c r="C53" s="26" t="s">
        <v>38</v>
      </c>
      <c r="D53" s="17">
        <v>45997</v>
      </c>
      <c r="E53" s="19">
        <v>88.5</v>
      </c>
      <c r="F53" s="16" t="s">
        <v>26</v>
      </c>
    </row>
    <row r="54" spans="1:6" ht="30" x14ac:dyDescent="0.25">
      <c r="A54" s="27">
        <v>659</v>
      </c>
      <c r="B54" s="27" t="s">
        <v>27</v>
      </c>
      <c r="C54" s="26" t="s">
        <v>34</v>
      </c>
      <c r="D54" s="17">
        <v>46004</v>
      </c>
      <c r="E54" s="19">
        <v>129.5</v>
      </c>
      <c r="F54" s="16" t="s">
        <v>26</v>
      </c>
    </row>
    <row r="55" spans="1:6" ht="30" x14ac:dyDescent="0.25">
      <c r="A55" s="27">
        <v>659</v>
      </c>
      <c r="B55" s="27" t="s">
        <v>27</v>
      </c>
      <c r="C55" s="26" t="s">
        <v>38</v>
      </c>
      <c r="D55" s="17">
        <v>46004</v>
      </c>
      <c r="E55" s="19">
        <v>92</v>
      </c>
      <c r="F55" s="16" t="s">
        <v>26</v>
      </c>
    </row>
    <row r="56" spans="1:6" ht="30" x14ac:dyDescent="0.25">
      <c r="A56" s="27">
        <v>659</v>
      </c>
      <c r="B56" s="27" t="s">
        <v>27</v>
      </c>
      <c r="C56" s="26" t="s">
        <v>35</v>
      </c>
      <c r="D56" s="17">
        <v>46006</v>
      </c>
      <c r="E56" s="19">
        <v>69.5</v>
      </c>
      <c r="F56" s="16" t="s">
        <v>26</v>
      </c>
    </row>
    <row r="57" spans="1:6" ht="30" x14ac:dyDescent="0.25">
      <c r="A57" s="27">
        <v>659</v>
      </c>
      <c r="B57" s="27" t="s">
        <v>27</v>
      </c>
      <c r="C57" s="26" t="s">
        <v>41</v>
      </c>
      <c r="D57" s="17">
        <v>46006</v>
      </c>
      <c r="E57" s="19">
        <v>419.6</v>
      </c>
      <c r="F57" s="16" t="s">
        <v>26</v>
      </c>
    </row>
    <row r="58" spans="1:6" ht="30" x14ac:dyDescent="0.25">
      <c r="A58" s="27">
        <v>659</v>
      </c>
      <c r="B58" s="27" t="s">
        <v>27</v>
      </c>
      <c r="C58" s="26" t="s">
        <v>33</v>
      </c>
      <c r="D58" s="17">
        <v>46010</v>
      </c>
      <c r="E58" s="19">
        <v>71.5</v>
      </c>
      <c r="F58" s="16" t="s">
        <v>26</v>
      </c>
    </row>
    <row r="59" spans="1:6" ht="20.25" customHeight="1" x14ac:dyDescent="0.25">
      <c r="A59" s="27">
        <v>659</v>
      </c>
      <c r="B59" s="27" t="s">
        <v>27</v>
      </c>
      <c r="C59" s="26" t="s">
        <v>45</v>
      </c>
      <c r="D59" s="17">
        <v>46014</v>
      </c>
      <c r="E59" s="19">
        <v>62.04</v>
      </c>
      <c r="F59" s="16" t="s">
        <v>26</v>
      </c>
    </row>
    <row r="60" spans="1:6" ht="21" customHeight="1" x14ac:dyDescent="0.25">
      <c r="A60" s="27">
        <v>659</v>
      </c>
      <c r="B60" s="27" t="s">
        <v>27</v>
      </c>
      <c r="C60" s="26" t="s">
        <v>28</v>
      </c>
      <c r="D60" s="17">
        <v>46022</v>
      </c>
      <c r="E60" s="19">
        <v>120.26</v>
      </c>
      <c r="F60" s="16" t="s">
        <v>26</v>
      </c>
    </row>
    <row r="61" spans="1:6" ht="19.5" customHeight="1" x14ac:dyDescent="0.25">
      <c r="A61" s="27">
        <v>659</v>
      </c>
      <c r="B61" s="27" t="s">
        <v>27</v>
      </c>
      <c r="C61" s="26" t="s">
        <v>28</v>
      </c>
      <c r="D61" s="17">
        <v>46022</v>
      </c>
      <c r="E61" s="19">
        <v>23.17</v>
      </c>
      <c r="F61" s="16" t="s">
        <v>26</v>
      </c>
    </row>
    <row r="62" spans="1:6" ht="15.75" customHeight="1" x14ac:dyDescent="0.25">
      <c r="A62" s="27">
        <v>659</v>
      </c>
      <c r="B62" s="27" t="s">
        <v>27</v>
      </c>
      <c r="C62" s="26" t="s">
        <v>28</v>
      </c>
      <c r="D62" s="17">
        <v>46022</v>
      </c>
      <c r="E62" s="19">
        <v>85.43</v>
      </c>
      <c r="F62" s="16" t="s">
        <v>26</v>
      </c>
    </row>
    <row r="63" spans="1:6" ht="21.75" customHeight="1" x14ac:dyDescent="0.25">
      <c r="A63" s="27">
        <v>659</v>
      </c>
      <c r="B63" s="27" t="s">
        <v>27</v>
      </c>
      <c r="C63" s="26" t="s">
        <v>28</v>
      </c>
      <c r="D63" s="17">
        <v>46022</v>
      </c>
      <c r="E63" s="19">
        <v>307.56</v>
      </c>
      <c r="F63" s="16" t="s">
        <v>26</v>
      </c>
    </row>
    <row r="64" spans="1:6" ht="24.75" customHeight="1" x14ac:dyDescent="0.25">
      <c r="A64" s="27">
        <v>659</v>
      </c>
      <c r="B64" s="27" t="s">
        <v>27</v>
      </c>
      <c r="C64" s="26" t="s">
        <v>28</v>
      </c>
      <c r="D64" s="17">
        <v>46022</v>
      </c>
      <c r="E64" s="19">
        <v>21.36</v>
      </c>
      <c r="F64" s="16" t="s">
        <v>26</v>
      </c>
    </row>
    <row r="65" spans="1:6" ht="30" x14ac:dyDescent="0.25">
      <c r="A65" s="27">
        <v>659</v>
      </c>
      <c r="B65" s="27" t="s">
        <v>27</v>
      </c>
      <c r="C65" s="26" t="s">
        <v>28</v>
      </c>
      <c r="D65" s="17">
        <v>46022</v>
      </c>
      <c r="E65" s="19">
        <v>22.07</v>
      </c>
      <c r="F65" s="16" t="s">
        <v>26</v>
      </c>
    </row>
    <row r="66" spans="1:6" ht="30" x14ac:dyDescent="0.25">
      <c r="A66" s="27">
        <v>659</v>
      </c>
      <c r="B66" s="27" t="s">
        <v>27</v>
      </c>
      <c r="C66" s="26" t="s">
        <v>28</v>
      </c>
      <c r="D66" s="17">
        <v>46053</v>
      </c>
      <c r="E66" s="19">
        <v>37.299999999999997</v>
      </c>
      <c r="F66" s="16" t="s">
        <v>26</v>
      </c>
    </row>
    <row r="67" spans="1:6" ht="15.75" customHeight="1" x14ac:dyDescent="0.25">
      <c r="A67" s="27">
        <v>659</v>
      </c>
      <c r="B67" s="27" t="s">
        <v>27</v>
      </c>
      <c r="C67" s="26" t="s">
        <v>28</v>
      </c>
      <c r="D67" s="17">
        <v>46053</v>
      </c>
      <c r="E67" s="19">
        <v>131.65</v>
      </c>
      <c r="F67" s="16" t="s">
        <v>26</v>
      </c>
    </row>
    <row r="68" spans="1:6" ht="21.75" customHeight="1" x14ac:dyDescent="0.25">
      <c r="A68" s="27">
        <v>659</v>
      </c>
      <c r="B68" s="27" t="s">
        <v>27</v>
      </c>
      <c r="C68" s="26" t="s">
        <v>28</v>
      </c>
      <c r="D68" s="17">
        <v>46053</v>
      </c>
      <c r="E68" s="19">
        <v>716.42</v>
      </c>
      <c r="F68" s="16" t="s">
        <v>26</v>
      </c>
    </row>
    <row r="69" spans="1:6" ht="21.75" customHeight="1" x14ac:dyDescent="0.25">
      <c r="A69" s="27">
        <v>659</v>
      </c>
      <c r="B69" s="27" t="s">
        <v>27</v>
      </c>
      <c r="C69" s="26" t="s">
        <v>28</v>
      </c>
      <c r="D69" s="17">
        <v>46053</v>
      </c>
      <c r="E69" s="19">
        <v>23.04</v>
      </c>
      <c r="F69" s="16" t="s">
        <v>26</v>
      </c>
    </row>
    <row r="70" spans="1:6" ht="18.75" customHeight="1" x14ac:dyDescent="0.25">
      <c r="A70" s="27">
        <v>659</v>
      </c>
      <c r="B70" s="27" t="s">
        <v>27</v>
      </c>
      <c r="C70" s="26" t="s">
        <v>28</v>
      </c>
      <c r="D70" s="17">
        <v>46053</v>
      </c>
      <c r="E70" s="19">
        <v>213.94</v>
      </c>
      <c r="F70" s="16" t="s">
        <v>26</v>
      </c>
    </row>
    <row r="71" spans="1:6" ht="18" customHeight="1" x14ac:dyDescent="0.25">
      <c r="A71" s="27">
        <v>659</v>
      </c>
      <c r="B71" s="27" t="s">
        <v>27</v>
      </c>
      <c r="C71" s="26" t="s">
        <v>28</v>
      </c>
      <c r="D71" s="17">
        <v>46053</v>
      </c>
      <c r="E71" s="19">
        <v>21.94</v>
      </c>
      <c r="F71" s="16" t="s">
        <v>26</v>
      </c>
    </row>
    <row r="72" spans="1:6" ht="17.25" customHeight="1" x14ac:dyDescent="0.25">
      <c r="A72" s="27">
        <v>659</v>
      </c>
      <c r="B72" s="27" t="s">
        <v>27</v>
      </c>
      <c r="C72" s="26" t="s">
        <v>28</v>
      </c>
      <c r="D72" s="17">
        <v>46053</v>
      </c>
      <c r="E72" s="19">
        <v>743.19</v>
      </c>
      <c r="F72" s="16" t="s">
        <v>26</v>
      </c>
    </row>
    <row r="73" spans="1:6" ht="15" customHeight="1" x14ac:dyDescent="0.25">
      <c r="A73" s="27">
        <v>659</v>
      </c>
      <c r="B73" s="27" t="s">
        <v>27</v>
      </c>
      <c r="C73" s="26"/>
      <c r="D73" s="17"/>
      <c r="E73" s="19"/>
      <c r="F73" s="16" t="s">
        <v>26</v>
      </c>
    </row>
    <row r="74" spans="1:6" ht="13.5" customHeight="1" x14ac:dyDescent="0.25">
      <c r="A74" s="27">
        <v>659</v>
      </c>
      <c r="B74" s="27" t="s">
        <v>27</v>
      </c>
      <c r="C74" s="26" t="s">
        <v>33</v>
      </c>
      <c r="D74" s="17">
        <v>46028</v>
      </c>
      <c r="E74" s="19">
        <v>80</v>
      </c>
      <c r="F74" s="16" t="s">
        <v>26</v>
      </c>
    </row>
    <row r="75" spans="1:6" ht="30" x14ac:dyDescent="0.25">
      <c r="A75" s="27">
        <v>659</v>
      </c>
      <c r="B75" s="27" t="s">
        <v>27</v>
      </c>
      <c r="C75" s="26" t="s">
        <v>28</v>
      </c>
      <c r="D75" s="17">
        <v>46053</v>
      </c>
      <c r="E75" s="19">
        <v>37.299999999999997</v>
      </c>
      <c r="F75" s="16" t="s">
        <v>26</v>
      </c>
    </row>
    <row r="76" spans="1:6" ht="26.25" customHeight="1" x14ac:dyDescent="0.25">
      <c r="A76" s="27">
        <v>659</v>
      </c>
      <c r="B76" s="27" t="s">
        <v>27</v>
      </c>
      <c r="C76" s="26" t="s">
        <v>28</v>
      </c>
      <c r="D76" s="17">
        <v>46053</v>
      </c>
      <c r="E76" s="19">
        <v>131.65</v>
      </c>
      <c r="F76" s="16" t="s">
        <v>26</v>
      </c>
    </row>
    <row r="77" spans="1:6" ht="21" customHeight="1" x14ac:dyDescent="0.25">
      <c r="A77" s="27">
        <v>659</v>
      </c>
      <c r="B77" s="27" t="s">
        <v>27</v>
      </c>
      <c r="C77" s="26" t="s">
        <v>28</v>
      </c>
      <c r="D77" s="17">
        <v>46053</v>
      </c>
      <c r="E77" s="19">
        <v>716.42</v>
      </c>
      <c r="F77" s="16" t="s">
        <v>26</v>
      </c>
    </row>
    <row r="78" spans="1:6" ht="14.25" customHeight="1" x14ac:dyDescent="0.25">
      <c r="A78" s="27">
        <v>659</v>
      </c>
      <c r="B78" s="27" t="s">
        <v>27</v>
      </c>
      <c r="C78" s="26" t="s">
        <v>28</v>
      </c>
      <c r="D78" s="17">
        <v>46053</v>
      </c>
      <c r="E78" s="19">
        <v>23.04</v>
      </c>
      <c r="F78" s="16" t="s">
        <v>26</v>
      </c>
    </row>
    <row r="79" spans="1:6" ht="27.75" customHeight="1" x14ac:dyDescent="0.25">
      <c r="A79" s="27">
        <v>659</v>
      </c>
      <c r="B79" s="27" t="s">
        <v>27</v>
      </c>
      <c r="C79" s="26" t="s">
        <v>28</v>
      </c>
      <c r="D79" s="17">
        <v>46053</v>
      </c>
      <c r="E79" s="19">
        <v>213.94</v>
      </c>
      <c r="F79" s="16" t="s">
        <v>26</v>
      </c>
    </row>
    <row r="80" spans="1:6" ht="33" customHeight="1" x14ac:dyDescent="0.25">
      <c r="A80" s="27">
        <v>659</v>
      </c>
      <c r="B80" s="27" t="s">
        <v>27</v>
      </c>
      <c r="C80" s="26" t="s">
        <v>28</v>
      </c>
      <c r="D80" s="17">
        <v>46053</v>
      </c>
      <c r="E80" s="19">
        <v>21.94</v>
      </c>
      <c r="F80" s="16" t="s">
        <v>26</v>
      </c>
    </row>
    <row r="81" spans="1:6" ht="30" x14ac:dyDescent="0.25">
      <c r="A81" s="27">
        <v>659</v>
      </c>
      <c r="B81" s="27" t="s">
        <v>27</v>
      </c>
      <c r="C81" s="26" t="s">
        <v>28</v>
      </c>
      <c r="D81" s="17">
        <v>46081</v>
      </c>
      <c r="E81" s="19">
        <v>573.07000000000005</v>
      </c>
      <c r="F81" s="16" t="s">
        <v>26</v>
      </c>
    </row>
    <row r="82" spans="1:6" ht="30" x14ac:dyDescent="0.25">
      <c r="A82" s="27">
        <v>659</v>
      </c>
      <c r="B82" s="27" t="s">
        <v>27</v>
      </c>
      <c r="C82" s="26" t="s">
        <v>28</v>
      </c>
      <c r="D82" s="17">
        <v>46081</v>
      </c>
      <c r="E82" s="19">
        <v>23.85</v>
      </c>
      <c r="F82" s="16" t="s">
        <v>26</v>
      </c>
    </row>
    <row r="83" spans="1:6" ht="30" x14ac:dyDescent="0.25">
      <c r="A83" s="27">
        <v>659</v>
      </c>
      <c r="B83" s="27" t="s">
        <v>27</v>
      </c>
      <c r="C83" s="26" t="s">
        <v>28</v>
      </c>
      <c r="D83" s="17">
        <v>46081</v>
      </c>
      <c r="E83" s="19">
        <v>379.39</v>
      </c>
      <c r="F83" s="16" t="s">
        <v>26</v>
      </c>
    </row>
    <row r="84" spans="1:6" ht="30" x14ac:dyDescent="0.25">
      <c r="A84" s="27">
        <v>659</v>
      </c>
      <c r="B84" s="27" t="s">
        <v>27</v>
      </c>
      <c r="C84" s="26" t="s">
        <v>28</v>
      </c>
      <c r="D84" s="17">
        <v>46081</v>
      </c>
      <c r="E84" s="19">
        <v>56.8</v>
      </c>
      <c r="F84" s="16" t="s">
        <v>26</v>
      </c>
    </row>
    <row r="85" spans="1:6" ht="30" x14ac:dyDescent="0.25">
      <c r="A85" s="27">
        <v>659</v>
      </c>
      <c r="B85" s="27" t="s">
        <v>27</v>
      </c>
      <c r="C85" s="25" t="s">
        <v>38</v>
      </c>
      <c r="D85" s="17">
        <v>46112</v>
      </c>
      <c r="E85" s="19">
        <v>42.49</v>
      </c>
      <c r="F85" s="16" t="s">
        <v>26</v>
      </c>
    </row>
    <row r="86" spans="1:6" ht="30" x14ac:dyDescent="0.25">
      <c r="A86" s="27">
        <v>659</v>
      </c>
      <c r="B86" s="27" t="s">
        <v>27</v>
      </c>
      <c r="C86" s="25" t="s">
        <v>38</v>
      </c>
      <c r="D86" s="17">
        <v>46112</v>
      </c>
      <c r="E86" s="19">
        <v>145</v>
      </c>
      <c r="F86" s="16" t="s">
        <v>26</v>
      </c>
    </row>
    <row r="87" spans="1:6" ht="30" x14ac:dyDescent="0.25">
      <c r="A87" s="27">
        <v>659</v>
      </c>
      <c r="B87" s="27" t="s">
        <v>27</v>
      </c>
      <c r="C87" s="25" t="s">
        <v>38</v>
      </c>
      <c r="D87" s="17">
        <v>46112</v>
      </c>
      <c r="E87" s="19">
        <v>98.23</v>
      </c>
      <c r="F87" s="16" t="s">
        <v>26</v>
      </c>
    </row>
    <row r="88" spans="1:6" ht="30" x14ac:dyDescent="0.25">
      <c r="A88" s="27">
        <v>659</v>
      </c>
      <c r="B88" s="27" t="s">
        <v>27</v>
      </c>
      <c r="C88" s="25" t="s">
        <v>35</v>
      </c>
      <c r="D88" s="17">
        <v>46112</v>
      </c>
      <c r="E88" s="19">
        <v>64.5</v>
      </c>
      <c r="F88" s="16" t="s">
        <v>26</v>
      </c>
    </row>
    <row r="89" spans="1:6" ht="30" x14ac:dyDescent="0.25">
      <c r="A89" s="27">
        <v>659</v>
      </c>
      <c r="B89" s="27" t="s">
        <v>27</v>
      </c>
      <c r="C89" s="25" t="s">
        <v>35</v>
      </c>
      <c r="D89" s="17">
        <v>46112</v>
      </c>
      <c r="E89" s="19">
        <v>50.04</v>
      </c>
      <c r="F89" s="16" t="s">
        <v>26</v>
      </c>
    </row>
    <row r="90" spans="1:6" ht="30" x14ac:dyDescent="0.25">
      <c r="A90" s="27">
        <v>659</v>
      </c>
      <c r="B90" s="27" t="s">
        <v>27</v>
      </c>
      <c r="C90" s="26" t="s">
        <v>28</v>
      </c>
      <c r="D90" s="17">
        <v>46112</v>
      </c>
      <c r="E90" s="19">
        <v>145.47999999999999</v>
      </c>
      <c r="F90" s="16" t="s">
        <v>26</v>
      </c>
    </row>
    <row r="91" spans="1:6" ht="30" x14ac:dyDescent="0.25">
      <c r="A91" s="27">
        <v>659</v>
      </c>
      <c r="B91" s="27" t="s">
        <v>27</v>
      </c>
      <c r="C91" s="26" t="s">
        <v>28</v>
      </c>
      <c r="D91" s="17">
        <v>46112</v>
      </c>
      <c r="E91" s="19">
        <v>166.26</v>
      </c>
      <c r="F91" s="16" t="s">
        <v>26</v>
      </c>
    </row>
    <row r="92" spans="1:6" ht="30" x14ac:dyDescent="0.25">
      <c r="A92" s="27">
        <v>659</v>
      </c>
      <c r="B92" s="27" t="s">
        <v>27</v>
      </c>
      <c r="C92" s="26" t="s">
        <v>28</v>
      </c>
      <c r="D92" s="17">
        <v>46112</v>
      </c>
      <c r="E92" s="19">
        <v>543.57000000000005</v>
      </c>
      <c r="F92" s="16" t="s">
        <v>26</v>
      </c>
    </row>
    <row r="93" spans="1:6" ht="30" x14ac:dyDescent="0.25">
      <c r="A93" s="27">
        <v>659</v>
      </c>
      <c r="B93" s="27" t="s">
        <v>27</v>
      </c>
      <c r="C93" s="26" t="s">
        <v>28</v>
      </c>
      <c r="D93" s="17">
        <v>46112</v>
      </c>
      <c r="E93" s="19">
        <v>30.24</v>
      </c>
      <c r="F93" s="16" t="s">
        <v>26</v>
      </c>
    </row>
    <row r="94" spans="1:6" x14ac:dyDescent="0.25">
      <c r="A94" s="27">
        <v>659</v>
      </c>
      <c r="B94" s="27"/>
      <c r="C94" s="26"/>
      <c r="D94" s="17"/>
      <c r="E94" s="19"/>
      <c r="F94" s="16"/>
    </row>
    <row r="95" spans="1:6" x14ac:dyDescent="0.25">
      <c r="A95" s="27">
        <v>659</v>
      </c>
      <c r="B95" s="27"/>
      <c r="C95" s="26"/>
      <c r="D95" s="17"/>
      <c r="E95" s="19"/>
      <c r="F95" s="16"/>
    </row>
    <row r="96" spans="1:6" x14ac:dyDescent="0.25">
      <c r="A96" s="27">
        <v>659</v>
      </c>
      <c r="B96" s="27"/>
      <c r="C96" s="26"/>
      <c r="D96" s="17"/>
      <c r="E96" s="19"/>
      <c r="F96" s="16"/>
    </row>
    <row r="97" spans="1:6" x14ac:dyDescent="0.25">
      <c r="A97" s="13" t="s">
        <v>5</v>
      </c>
      <c r="B97" s="14"/>
      <c r="C97" s="14"/>
      <c r="D97" s="15"/>
      <c r="E97" s="12">
        <f>SUM(E14:E93)</f>
        <v>16414.880000000005</v>
      </c>
      <c r="F97" s="14"/>
    </row>
    <row r="98" spans="1:6" x14ac:dyDescent="0.25">
      <c r="C98" s="32" t="s">
        <v>17</v>
      </c>
      <c r="D98" s="33"/>
      <c r="E98" s="33"/>
      <c r="F98" s="33"/>
    </row>
    <row r="99" spans="1:6" x14ac:dyDescent="0.25">
      <c r="C99" s="34"/>
      <c r="D99" s="34"/>
      <c r="E99" s="34"/>
      <c r="F99" s="34"/>
    </row>
    <row r="100" spans="1:6" x14ac:dyDescent="0.25">
      <c r="B100" s="3"/>
    </row>
  </sheetData>
  <sheetProtection password="ED89" sheet="1" objects="1" scenarios="1" formatRows="0" insertRows="0"/>
  <protectedRanges>
    <protectedRange sqref="E14:E96" name="Range2"/>
    <protectedRange sqref="D14:D96" name="Range1"/>
  </protectedRanges>
  <mergeCells count="8">
    <mergeCell ref="A2:F7"/>
    <mergeCell ref="A11:D11"/>
    <mergeCell ref="A12:D12"/>
    <mergeCell ref="C98:F99"/>
    <mergeCell ref="A9:D9"/>
    <mergeCell ref="A10:D10"/>
    <mergeCell ref="E9:F9"/>
    <mergeCell ref="E10:F11"/>
  </mergeCells>
  <dataValidations xWindow="442" yWindow="635" count="3">
    <dataValidation type="whole" allowBlank="1" showErrorMessage="1" errorTitle="Gabim ne te dhena" error="Ju lutem Shkruani Shumen" promptTitle="Shuma" prompt="Shkru" sqref="E97">
      <formula1>0</formula1>
      <formula2>99999999999999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D14:D96">
      <formula1>36526</formula1>
      <formula2>73051</formula2>
    </dataValidation>
    <dataValidation type="decimal" allowBlank="1" showErrorMessage="1" errorTitle="Gabim ne te dhena" error="Ju lutem Shkruani Shumen" promptTitle="Shuma" prompt="Shkru" sqref="E14:E96">
      <formula1>0</formula1>
      <formula2>99999999999999</formula2>
    </dataValidation>
  </dataValidations>
  <pageMargins left="0.25" right="0.25" top="0.75" bottom="0.75" header="0.3" footer="0.3"/>
  <pageSetup paperSize="9" orientation="portrait" r:id="rId1"/>
  <headerFooter>
    <oddFooter>&amp;L&amp;10Dorezuar nga:
Zyrtari Kryesor Financiar
_________________________&amp;R&amp;10Faqja: &amp;P
KBRM-NJM-01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19" workbookViewId="0">
      <selection activeCell="C55" sqref="C55"/>
    </sheetView>
  </sheetViews>
  <sheetFormatPr defaultRowHeight="15" x14ac:dyDescent="0.25"/>
  <cols>
    <col min="1" max="1" width="9.85546875" customWidth="1"/>
    <col min="2" max="2" width="22.140625" customWidth="1"/>
    <col min="3" max="3" width="16.7109375" customWidth="1"/>
    <col min="4" max="4" width="20.42578125" style="4" customWidth="1"/>
    <col min="5" max="5" width="15" customWidth="1"/>
    <col min="6" max="6" width="16" customWidth="1"/>
  </cols>
  <sheetData>
    <row r="1" spans="1:6" ht="69.75" customHeight="1" x14ac:dyDescent="0.25">
      <c r="A1" s="8"/>
      <c r="B1" s="8"/>
      <c r="C1" s="8"/>
      <c r="D1" s="8"/>
      <c r="E1" s="8"/>
      <c r="F1" s="8"/>
    </row>
    <row r="2" spans="1:6" ht="12" customHeight="1" x14ac:dyDescent="0.25">
      <c r="A2" s="29" t="s">
        <v>14</v>
      </c>
      <c r="B2" s="29"/>
      <c r="C2" s="29"/>
      <c r="D2" s="29"/>
      <c r="E2" s="29"/>
      <c r="F2" s="29"/>
    </row>
    <row r="3" spans="1:6" ht="15" customHeight="1" x14ac:dyDescent="0.25">
      <c r="A3" s="29"/>
      <c r="B3" s="29"/>
      <c r="C3" s="29"/>
      <c r="D3" s="29"/>
      <c r="E3" s="29"/>
      <c r="F3" s="29"/>
    </row>
    <row r="4" spans="1:6" ht="14.25" customHeight="1" x14ac:dyDescent="0.25">
      <c r="A4" s="29"/>
      <c r="B4" s="29"/>
      <c r="C4" s="29"/>
      <c r="D4" s="29"/>
      <c r="E4" s="29"/>
      <c r="F4" s="29"/>
    </row>
    <row r="5" spans="1:6" ht="12.75" customHeight="1" x14ac:dyDescent="0.25">
      <c r="A5" s="29"/>
      <c r="B5" s="29"/>
      <c r="C5" s="29"/>
      <c r="D5" s="29"/>
      <c r="E5" s="29"/>
      <c r="F5" s="29"/>
    </row>
    <row r="6" spans="1:6" ht="13.5" customHeight="1" x14ac:dyDescent="0.25">
      <c r="A6" s="29"/>
      <c r="B6" s="29"/>
      <c r="C6" s="29"/>
      <c r="D6" s="29"/>
      <c r="E6" s="29"/>
      <c r="F6" s="29"/>
    </row>
    <row r="7" spans="1:6" ht="12" customHeight="1" x14ac:dyDescent="0.25">
      <c r="A7" s="29"/>
      <c r="B7" s="29"/>
      <c r="C7" s="29"/>
      <c r="D7" s="29"/>
      <c r="E7" s="29"/>
      <c r="F7" s="29"/>
    </row>
    <row r="8" spans="1:6" ht="6.75" customHeight="1" x14ac:dyDescent="0.3">
      <c r="A8" s="20"/>
      <c r="B8" s="20"/>
      <c r="C8" s="20"/>
      <c r="D8" s="20"/>
      <c r="E8" s="20"/>
      <c r="F8" s="20"/>
    </row>
    <row r="9" spans="1:6" ht="17.25" x14ac:dyDescent="0.25">
      <c r="A9" s="35" t="s">
        <v>18</v>
      </c>
      <c r="B9" s="35"/>
      <c r="C9" s="35"/>
      <c r="D9" s="35"/>
      <c r="E9" s="37" t="s">
        <v>22</v>
      </c>
      <c r="F9" s="37"/>
    </row>
    <row r="10" spans="1:6" x14ac:dyDescent="0.25">
      <c r="A10" s="36" t="s">
        <v>47</v>
      </c>
      <c r="B10" s="36"/>
      <c r="C10" s="36"/>
      <c r="D10" s="36"/>
      <c r="E10" s="38" t="s">
        <v>19</v>
      </c>
      <c r="F10" s="38"/>
    </row>
    <row r="11" spans="1:6" x14ac:dyDescent="0.25">
      <c r="A11" s="30" t="s">
        <v>8</v>
      </c>
      <c r="B11" s="30"/>
      <c r="C11" s="30"/>
      <c r="D11" s="30"/>
      <c r="E11" s="38"/>
      <c r="F11" s="38"/>
    </row>
    <row r="12" spans="1:6" ht="9.75" customHeight="1" x14ac:dyDescent="0.25">
      <c r="A12" s="31"/>
      <c r="B12" s="31"/>
      <c r="C12" s="31"/>
      <c r="D12" s="31"/>
    </row>
    <row r="13" spans="1:6" ht="33" customHeight="1" x14ac:dyDescent="0.25">
      <c r="A13" s="9" t="s">
        <v>10</v>
      </c>
      <c r="B13" s="9" t="s">
        <v>9</v>
      </c>
      <c r="C13" s="9" t="s">
        <v>11</v>
      </c>
      <c r="D13" s="10" t="s">
        <v>12</v>
      </c>
      <c r="E13" s="9" t="s">
        <v>0</v>
      </c>
      <c r="F13" s="11" t="s">
        <v>13</v>
      </c>
    </row>
    <row r="14" spans="1:6" ht="30" x14ac:dyDescent="0.25">
      <c r="A14" s="27">
        <v>659</v>
      </c>
      <c r="B14" s="27" t="s">
        <v>27</v>
      </c>
      <c r="C14" s="16" t="s">
        <v>42</v>
      </c>
      <c r="D14" s="17">
        <v>45944</v>
      </c>
      <c r="E14" s="18">
        <v>2.16</v>
      </c>
      <c r="F14" s="16" t="s">
        <v>26</v>
      </c>
    </row>
    <row r="15" spans="1:6" ht="30" x14ac:dyDescent="0.25">
      <c r="A15" s="27">
        <v>659</v>
      </c>
      <c r="B15" s="27" t="s">
        <v>27</v>
      </c>
      <c r="C15" s="16" t="s">
        <v>43</v>
      </c>
      <c r="D15" s="17">
        <v>45961</v>
      </c>
      <c r="E15" s="19">
        <v>750</v>
      </c>
      <c r="F15" s="16" t="s">
        <v>26</v>
      </c>
    </row>
    <row r="16" spans="1:6" ht="30" x14ac:dyDescent="0.25">
      <c r="A16" s="27">
        <v>659</v>
      </c>
      <c r="B16" s="27" t="s">
        <v>27</v>
      </c>
      <c r="C16" s="16" t="s">
        <v>42</v>
      </c>
      <c r="D16" s="17">
        <v>45980</v>
      </c>
      <c r="E16" s="19">
        <v>220</v>
      </c>
      <c r="F16" s="16" t="s">
        <v>26</v>
      </c>
    </row>
    <row r="17" spans="1:6" ht="30" x14ac:dyDescent="0.25">
      <c r="A17" s="27">
        <v>659</v>
      </c>
      <c r="B17" s="27" t="s">
        <v>27</v>
      </c>
      <c r="C17" s="16" t="s">
        <v>31</v>
      </c>
      <c r="D17" s="17">
        <v>45973</v>
      </c>
      <c r="E17" s="19">
        <v>67.599999999999994</v>
      </c>
      <c r="F17" s="16" t="s">
        <v>26</v>
      </c>
    </row>
    <row r="18" spans="1:6" ht="30" x14ac:dyDescent="0.25">
      <c r="A18" s="27">
        <v>659</v>
      </c>
      <c r="B18" s="27" t="s">
        <v>27</v>
      </c>
      <c r="C18" s="16" t="s">
        <v>44</v>
      </c>
      <c r="D18" s="17">
        <v>45994</v>
      </c>
      <c r="E18" s="19">
        <v>61.24</v>
      </c>
      <c r="F18" s="16" t="s">
        <v>26</v>
      </c>
    </row>
    <row r="19" spans="1:6" ht="30" x14ac:dyDescent="0.25">
      <c r="A19" s="27">
        <v>659</v>
      </c>
      <c r="B19" s="27" t="s">
        <v>27</v>
      </c>
      <c r="C19" s="16" t="s">
        <v>44</v>
      </c>
      <c r="D19" s="17">
        <v>46015</v>
      </c>
      <c r="E19" s="19">
        <v>1622.44</v>
      </c>
      <c r="F19" s="16" t="s">
        <v>26</v>
      </c>
    </row>
    <row r="20" spans="1:6" ht="30" x14ac:dyDescent="0.25">
      <c r="A20" s="27">
        <v>659</v>
      </c>
      <c r="B20" s="27" t="s">
        <v>27</v>
      </c>
      <c r="C20" s="16" t="s">
        <v>31</v>
      </c>
      <c r="D20" s="17">
        <v>46015</v>
      </c>
      <c r="E20" s="19">
        <v>84.5</v>
      </c>
      <c r="F20" s="16" t="s">
        <v>26</v>
      </c>
    </row>
    <row r="21" spans="1:6" x14ac:dyDescent="0.25">
      <c r="A21" s="27"/>
      <c r="B21" s="27"/>
      <c r="C21" s="16"/>
      <c r="D21" s="17"/>
      <c r="E21" s="19"/>
      <c r="F21" s="16"/>
    </row>
    <row r="22" spans="1:6" ht="5.25" customHeight="1" x14ac:dyDescent="0.25">
      <c r="A22" s="27"/>
      <c r="B22" s="27"/>
      <c r="C22" s="16"/>
      <c r="D22" s="17"/>
      <c r="E22" s="19"/>
      <c r="F22" s="16"/>
    </row>
    <row r="23" spans="1:6" hidden="1" x14ac:dyDescent="0.25">
      <c r="A23" s="27"/>
      <c r="B23" s="27"/>
      <c r="C23" s="16"/>
      <c r="D23" s="17"/>
      <c r="E23" s="19"/>
      <c r="F23" s="16"/>
    </row>
    <row r="24" spans="1:6" hidden="1" x14ac:dyDescent="0.25">
      <c r="A24" s="27"/>
      <c r="B24" s="27"/>
      <c r="C24" s="16"/>
      <c r="D24" s="17"/>
      <c r="E24" s="19"/>
      <c r="F24" s="16"/>
    </row>
    <row r="25" spans="1:6" hidden="1" x14ac:dyDescent="0.25">
      <c r="A25" s="27"/>
      <c r="B25" s="27"/>
      <c r="C25" s="16"/>
      <c r="D25" s="17"/>
      <c r="E25" s="19"/>
      <c r="F25" s="16"/>
    </row>
    <row r="26" spans="1:6" hidden="1" x14ac:dyDescent="0.25">
      <c r="A26" s="27"/>
      <c r="B26" s="27"/>
      <c r="C26" s="16"/>
      <c r="D26" s="17"/>
      <c r="E26" s="19"/>
      <c r="F26" s="16"/>
    </row>
    <row r="27" spans="1:6" hidden="1" x14ac:dyDescent="0.25">
      <c r="A27" s="27"/>
      <c r="B27" s="27"/>
      <c r="C27" s="16"/>
      <c r="D27" s="17"/>
      <c r="E27" s="19"/>
      <c r="F27" s="16"/>
    </row>
    <row r="28" spans="1:6" ht="6" customHeight="1" x14ac:dyDescent="0.25">
      <c r="A28" s="27"/>
      <c r="B28" s="27"/>
      <c r="C28" s="16"/>
      <c r="D28" s="17"/>
      <c r="E28" s="19"/>
      <c r="F28" s="16"/>
    </row>
    <row r="29" spans="1:6" hidden="1" x14ac:dyDescent="0.25">
      <c r="A29" s="27"/>
      <c r="B29" s="27"/>
      <c r="C29" s="16"/>
      <c r="D29" s="17"/>
      <c r="E29" s="19"/>
      <c r="F29" s="16"/>
    </row>
    <row r="30" spans="1:6" hidden="1" x14ac:dyDescent="0.25">
      <c r="A30" s="27"/>
      <c r="B30" s="27"/>
      <c r="C30" s="16"/>
      <c r="D30" s="17"/>
      <c r="E30" s="19"/>
      <c r="F30" s="16"/>
    </row>
    <row r="31" spans="1:6" hidden="1" x14ac:dyDescent="0.25">
      <c r="A31" s="27"/>
      <c r="B31" s="27"/>
      <c r="C31" s="16"/>
      <c r="D31" s="17"/>
      <c r="E31" s="19"/>
      <c r="F31" s="16"/>
    </row>
    <row r="32" spans="1:6" hidden="1" x14ac:dyDescent="0.25">
      <c r="A32" s="27"/>
      <c r="B32" s="27"/>
      <c r="C32" s="16"/>
      <c r="D32" s="17"/>
      <c r="E32" s="19"/>
      <c r="F32" s="16"/>
    </row>
    <row r="33" spans="1:6" hidden="1" x14ac:dyDescent="0.25">
      <c r="A33" s="27"/>
      <c r="B33" s="27"/>
      <c r="C33" s="16"/>
      <c r="D33" s="17"/>
      <c r="E33" s="19"/>
      <c r="F33" s="16"/>
    </row>
    <row r="34" spans="1:6" hidden="1" x14ac:dyDescent="0.25">
      <c r="A34" s="27"/>
      <c r="B34" s="27"/>
      <c r="C34" s="16"/>
      <c r="D34" s="17"/>
      <c r="E34" s="19"/>
      <c r="F34" s="16"/>
    </row>
    <row r="35" spans="1:6" hidden="1" x14ac:dyDescent="0.25">
      <c r="A35" s="27"/>
      <c r="B35" s="27"/>
      <c r="C35" s="16"/>
      <c r="D35" s="17"/>
      <c r="E35" s="19"/>
      <c r="F35" s="16"/>
    </row>
    <row r="36" spans="1:6" x14ac:dyDescent="0.25">
      <c r="A36" s="27"/>
      <c r="B36" s="27"/>
      <c r="C36" s="16"/>
      <c r="D36" s="17"/>
      <c r="E36" s="19"/>
      <c r="F36" s="16"/>
    </row>
    <row r="37" spans="1:6" x14ac:dyDescent="0.25">
      <c r="A37" s="27"/>
      <c r="B37" s="27"/>
      <c r="C37" s="16"/>
      <c r="D37" s="17"/>
      <c r="E37" s="19"/>
      <c r="F37" s="16"/>
    </row>
    <row r="38" spans="1:6" x14ac:dyDescent="0.25">
      <c r="A38" s="27"/>
      <c r="B38" s="27"/>
      <c r="C38" s="16"/>
      <c r="D38" s="17"/>
      <c r="E38" s="19"/>
      <c r="F38" s="16"/>
    </row>
    <row r="39" spans="1:6" x14ac:dyDescent="0.25">
      <c r="A39" s="27"/>
      <c r="B39" s="27"/>
      <c r="C39" s="16"/>
      <c r="D39" s="17"/>
      <c r="E39" s="19"/>
      <c r="F39" s="16"/>
    </row>
    <row r="40" spans="1:6" x14ac:dyDescent="0.25">
      <c r="A40" s="27"/>
      <c r="B40" s="27"/>
      <c r="C40" s="16"/>
      <c r="D40" s="17"/>
      <c r="E40" s="19"/>
      <c r="F40" s="16"/>
    </row>
    <row r="41" spans="1:6" x14ac:dyDescent="0.25">
      <c r="A41" s="27"/>
      <c r="B41" s="27"/>
      <c r="C41" s="16"/>
      <c r="D41" s="17"/>
      <c r="E41" s="19"/>
      <c r="F41" s="16"/>
    </row>
    <row r="42" spans="1:6" x14ac:dyDescent="0.25">
      <c r="A42" s="27"/>
      <c r="B42" s="16"/>
      <c r="C42" s="16"/>
      <c r="D42" s="17"/>
      <c r="E42" s="19"/>
      <c r="F42" s="16"/>
    </row>
    <row r="43" spans="1:6" ht="14.25" customHeight="1" x14ac:dyDescent="0.25">
      <c r="A43" s="27"/>
      <c r="B43" s="16"/>
      <c r="C43" s="16"/>
      <c r="D43" s="17"/>
      <c r="E43" s="19"/>
      <c r="F43" s="16"/>
    </row>
    <row r="44" spans="1:6" x14ac:dyDescent="0.25">
      <c r="A44" s="13" t="s">
        <v>5</v>
      </c>
      <c r="B44" s="14"/>
      <c r="C44" s="14"/>
      <c r="D44" s="15"/>
      <c r="E44" s="12">
        <f>SUM(E14:E43)</f>
        <v>2807.94</v>
      </c>
      <c r="F44" s="14"/>
    </row>
    <row r="45" spans="1:6" x14ac:dyDescent="0.25">
      <c r="C45" s="32" t="s">
        <v>17</v>
      </c>
      <c r="D45" s="33"/>
      <c r="E45" s="33"/>
      <c r="F45" s="33"/>
    </row>
    <row r="46" spans="1:6" x14ac:dyDescent="0.25">
      <c r="C46" s="34"/>
      <c r="D46" s="34"/>
      <c r="E46" s="34"/>
      <c r="F46" s="34"/>
    </row>
  </sheetData>
  <sheetProtection password="ED89" sheet="1" objects="1" scenarios="1" formatRows="0" insertRows="0"/>
  <protectedRanges>
    <protectedRange sqref="D47:D1048576" name="Range2"/>
    <protectedRange sqref="E47:E1048576" name="Range1"/>
    <protectedRange sqref="E14:E43" name="Range2_1"/>
    <protectedRange sqref="D14:D43" name="Range1_1"/>
  </protectedRanges>
  <mergeCells count="8">
    <mergeCell ref="A12:D12"/>
    <mergeCell ref="C45:F46"/>
    <mergeCell ref="A2:F7"/>
    <mergeCell ref="A9:D9"/>
    <mergeCell ref="E9:F9"/>
    <mergeCell ref="A10:D10"/>
    <mergeCell ref="E10:F11"/>
    <mergeCell ref="A11:D11"/>
  </mergeCells>
  <dataValidations count="5">
    <dataValidation type="whole" allowBlank="1" showInputMessage="1" showErrorMessage="1" errorTitle="Gabim ne formatin e valutes" error="Ju lutem shkruani vlere monetare ne EURO" promptTitle="Shuma ne Euro" sqref="E47:E1048576">
      <formula1>0</formula1>
      <formula2>99999999999999900</formula2>
    </dataValidation>
    <dataValidation type="date" allowBlank="1" showInputMessage="1" showErrorMessage="1" errorTitle="Gabim ne format te dates" error="Shkruani daten e sakte sipas formatit &quot;MUAJI / DITA / VITI" prompt="MUAJI / DITA / VITI" sqref="D47:D1048576">
      <formula1>41275</formula1>
      <formula2>54789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D14:D43">
      <formula1>36526</formula1>
      <formula2>73051</formula2>
    </dataValidation>
    <dataValidation type="whole" allowBlank="1" showErrorMessage="1" errorTitle="Gabim ne te dhena" error="Ju lutem Shkruani Shumen" promptTitle="Shuma" prompt="Shkru" sqref="E44">
      <formula1>0</formula1>
      <formula2>99999999999999</formula2>
    </dataValidation>
    <dataValidation type="decimal" allowBlank="1" showErrorMessage="1" errorTitle="Gabim ne te dhena" error="Ju lutem Shkruani Shumen" promptTitle="Shuma" prompt="Shkru" sqref="E14:E43">
      <formula1>0</formula1>
      <formula2>99999999999999</formula2>
    </dataValidation>
  </dataValidations>
  <pageMargins left="0.25" right="0.25" top="0.75" bottom="0.75" header="0.3" footer="0.3"/>
  <pageSetup orientation="portrait" r:id="rId1"/>
  <headerFooter>
    <oddFooter>&amp;LDorezuar nga:
Zyrtari Kryesor Financiar
_________________________&amp;RFaqja: &amp;P
KBRM-NJM-01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22" sqref="B16:F22"/>
    </sheetView>
  </sheetViews>
  <sheetFormatPr defaultRowHeight="15" x14ac:dyDescent="0.25"/>
  <cols>
    <col min="1" max="1" width="9.85546875" customWidth="1"/>
    <col min="2" max="2" width="22.140625" customWidth="1"/>
    <col min="3" max="3" width="16.7109375" customWidth="1"/>
    <col min="4" max="4" width="20.42578125" style="4" customWidth="1"/>
    <col min="5" max="5" width="15" customWidth="1"/>
    <col min="6" max="6" width="16" customWidth="1"/>
  </cols>
  <sheetData>
    <row r="1" spans="1:6" ht="69.75" customHeight="1" x14ac:dyDescent="0.25">
      <c r="A1" s="8"/>
      <c r="B1" s="8"/>
      <c r="C1" s="8"/>
      <c r="D1" s="8"/>
      <c r="E1" s="8"/>
      <c r="F1" s="8"/>
    </row>
    <row r="2" spans="1:6" ht="12.75" customHeight="1" x14ac:dyDescent="0.25">
      <c r="A2" s="29" t="s">
        <v>14</v>
      </c>
      <c r="B2" s="29"/>
      <c r="C2" s="29"/>
      <c r="D2" s="29"/>
      <c r="E2" s="29"/>
      <c r="F2" s="29"/>
    </row>
    <row r="3" spans="1:6" x14ac:dyDescent="0.25">
      <c r="A3" s="29"/>
      <c r="B3" s="29"/>
      <c r="C3" s="29"/>
      <c r="D3" s="29"/>
      <c r="E3" s="29"/>
      <c r="F3" s="29"/>
    </row>
    <row r="4" spans="1:6" x14ac:dyDescent="0.25">
      <c r="A4" s="29"/>
      <c r="B4" s="29"/>
      <c r="C4" s="29"/>
      <c r="D4" s="29"/>
      <c r="E4" s="29"/>
      <c r="F4" s="29"/>
    </row>
    <row r="5" spans="1:6" ht="12.75" customHeight="1" x14ac:dyDescent="0.25">
      <c r="A5" s="29"/>
      <c r="B5" s="29"/>
      <c r="C5" s="29"/>
      <c r="D5" s="29"/>
      <c r="E5" s="29"/>
      <c r="F5" s="29"/>
    </row>
    <row r="6" spans="1:6" ht="13.5" customHeight="1" x14ac:dyDescent="0.25">
      <c r="A6" s="29"/>
      <c r="B6" s="29"/>
      <c r="C6" s="29"/>
      <c r="D6" s="29"/>
      <c r="E6" s="29"/>
      <c r="F6" s="29"/>
    </row>
    <row r="7" spans="1:6" ht="12" customHeight="1" x14ac:dyDescent="0.25">
      <c r="A7" s="29"/>
      <c r="B7" s="29"/>
      <c r="C7" s="29"/>
      <c r="D7" s="29"/>
      <c r="E7" s="29"/>
      <c r="F7" s="29"/>
    </row>
    <row r="8" spans="1:6" ht="9.75" customHeight="1" x14ac:dyDescent="0.3">
      <c r="A8" s="20"/>
      <c r="B8" s="20"/>
      <c r="C8" s="20"/>
      <c r="D8" s="20"/>
      <c r="E8" s="20"/>
      <c r="F8" s="20"/>
    </row>
    <row r="9" spans="1:6" ht="17.25" x14ac:dyDescent="0.25">
      <c r="A9" s="35" t="s">
        <v>18</v>
      </c>
      <c r="B9" s="35"/>
      <c r="C9" s="35"/>
      <c r="D9" s="35"/>
      <c r="E9" s="37" t="s">
        <v>23</v>
      </c>
      <c r="F9" s="37"/>
    </row>
    <row r="10" spans="1:6" x14ac:dyDescent="0.25">
      <c r="A10" s="36" t="s">
        <v>48</v>
      </c>
      <c r="B10" s="36"/>
      <c r="C10" s="36"/>
      <c r="D10" s="36"/>
      <c r="E10" s="38" t="s">
        <v>20</v>
      </c>
      <c r="F10" s="38"/>
    </row>
    <row r="11" spans="1:6" x14ac:dyDescent="0.25">
      <c r="A11" s="30" t="s">
        <v>8</v>
      </c>
      <c r="B11" s="30"/>
      <c r="C11" s="30"/>
      <c r="D11" s="30"/>
      <c r="E11" s="38"/>
      <c r="F11" s="38"/>
    </row>
    <row r="12" spans="1:6" ht="9.75" customHeight="1" x14ac:dyDescent="0.25">
      <c r="A12" s="31"/>
      <c r="B12" s="31"/>
      <c r="C12" s="31"/>
      <c r="D12" s="31"/>
    </row>
    <row r="13" spans="1:6" ht="33" customHeight="1" x14ac:dyDescent="0.25">
      <c r="A13" s="9" t="s">
        <v>10</v>
      </c>
      <c r="B13" s="9" t="s">
        <v>9</v>
      </c>
      <c r="C13" s="9" t="s">
        <v>11</v>
      </c>
      <c r="D13" s="10" t="s">
        <v>12</v>
      </c>
      <c r="E13" s="9" t="s">
        <v>0</v>
      </c>
      <c r="F13" s="11" t="s">
        <v>13</v>
      </c>
    </row>
    <row r="14" spans="1:6" x14ac:dyDescent="0.25">
      <c r="A14" s="16">
        <v>659</v>
      </c>
      <c r="B14" s="16" t="s">
        <v>50</v>
      </c>
      <c r="C14" s="16" t="s">
        <v>52</v>
      </c>
      <c r="D14" s="17">
        <v>46050</v>
      </c>
      <c r="E14" s="18">
        <v>100</v>
      </c>
      <c r="F14" s="16" t="s">
        <v>51</v>
      </c>
    </row>
    <row r="15" spans="1:6" x14ac:dyDescent="0.25">
      <c r="A15" s="16">
        <v>659</v>
      </c>
      <c r="B15" s="16" t="s">
        <v>50</v>
      </c>
      <c r="C15" s="16" t="s">
        <v>53</v>
      </c>
      <c r="D15" s="17">
        <v>46034</v>
      </c>
      <c r="E15" s="19">
        <v>100</v>
      </c>
      <c r="F15" s="16" t="s">
        <v>51</v>
      </c>
    </row>
    <row r="16" spans="1:6" ht="18" customHeight="1" x14ac:dyDescent="0.25">
      <c r="A16" s="16">
        <v>659</v>
      </c>
      <c r="B16" s="16" t="s">
        <v>50</v>
      </c>
      <c r="C16" s="16" t="s">
        <v>54</v>
      </c>
      <c r="D16" s="17">
        <v>46050</v>
      </c>
      <c r="E16" s="19">
        <v>100</v>
      </c>
      <c r="F16" s="16" t="s">
        <v>51</v>
      </c>
    </row>
    <row r="17" spans="1:6" x14ac:dyDescent="0.25">
      <c r="A17" s="16">
        <v>659</v>
      </c>
      <c r="B17" s="16" t="s">
        <v>50</v>
      </c>
      <c r="C17" s="16" t="s">
        <v>55</v>
      </c>
      <c r="D17" s="17">
        <v>46066</v>
      </c>
      <c r="E17" s="19">
        <v>100</v>
      </c>
      <c r="F17" s="16" t="s">
        <v>51</v>
      </c>
    </row>
    <row r="18" spans="1:6" x14ac:dyDescent="0.25">
      <c r="A18" s="16">
        <v>659</v>
      </c>
      <c r="B18" s="16" t="s">
        <v>50</v>
      </c>
      <c r="C18" s="16" t="s">
        <v>56</v>
      </c>
      <c r="D18" s="17">
        <v>46066</v>
      </c>
      <c r="E18" s="19">
        <v>100</v>
      </c>
      <c r="F18" s="16" t="s">
        <v>51</v>
      </c>
    </row>
    <row r="19" spans="1:6" x14ac:dyDescent="0.25">
      <c r="A19" s="16">
        <v>659</v>
      </c>
      <c r="B19" s="16" t="s">
        <v>50</v>
      </c>
      <c r="C19" s="16" t="s">
        <v>57</v>
      </c>
      <c r="D19" s="17">
        <v>46072</v>
      </c>
      <c r="E19" s="19">
        <v>100</v>
      </c>
      <c r="F19" s="16" t="s">
        <v>51</v>
      </c>
    </row>
    <row r="20" spans="1:6" x14ac:dyDescent="0.25">
      <c r="A20" s="16">
        <v>659</v>
      </c>
      <c r="B20" s="16" t="s">
        <v>50</v>
      </c>
      <c r="C20" s="16" t="s">
        <v>58</v>
      </c>
      <c r="D20" s="17">
        <v>46066</v>
      </c>
      <c r="E20" s="19">
        <v>100</v>
      </c>
      <c r="F20" s="16" t="s">
        <v>51</v>
      </c>
    </row>
    <row r="21" spans="1:6" x14ac:dyDescent="0.25">
      <c r="A21" s="16">
        <v>659</v>
      </c>
      <c r="B21" s="16" t="s">
        <v>50</v>
      </c>
      <c r="C21" s="16" t="s">
        <v>59</v>
      </c>
      <c r="D21" s="17">
        <v>46066</v>
      </c>
      <c r="E21" s="19">
        <v>100</v>
      </c>
      <c r="F21" s="16" t="s">
        <v>51</v>
      </c>
    </row>
    <row r="22" spans="1:6" x14ac:dyDescent="0.25">
      <c r="A22" s="16">
        <v>659</v>
      </c>
      <c r="B22" s="16" t="s">
        <v>50</v>
      </c>
      <c r="C22" s="16" t="s">
        <v>60</v>
      </c>
      <c r="D22" s="17">
        <v>46050</v>
      </c>
      <c r="E22" s="19">
        <v>100</v>
      </c>
      <c r="F22" s="16" t="s">
        <v>51</v>
      </c>
    </row>
    <row r="23" spans="1:6" x14ac:dyDescent="0.25">
      <c r="A23" s="16"/>
      <c r="B23" s="16"/>
      <c r="C23" s="16"/>
      <c r="D23" s="17"/>
      <c r="E23" s="19"/>
      <c r="F23" s="16"/>
    </row>
    <row r="24" spans="1:6" x14ac:dyDescent="0.25">
      <c r="A24" s="16"/>
      <c r="B24" s="16"/>
      <c r="C24" s="16"/>
      <c r="D24" s="17"/>
      <c r="E24" s="19"/>
      <c r="F24" s="16"/>
    </row>
    <row r="25" spans="1:6" x14ac:dyDescent="0.25">
      <c r="A25" s="16"/>
      <c r="B25" s="16"/>
      <c r="C25" s="16"/>
      <c r="D25" s="17"/>
      <c r="E25" s="19"/>
      <c r="F25" s="16"/>
    </row>
    <row r="26" spans="1:6" x14ac:dyDescent="0.25">
      <c r="A26" s="16"/>
      <c r="B26" s="16"/>
      <c r="C26" s="16"/>
      <c r="D26" s="17"/>
      <c r="E26" s="19"/>
      <c r="F26" s="16"/>
    </row>
    <row r="27" spans="1:6" x14ac:dyDescent="0.25">
      <c r="A27" s="16"/>
      <c r="B27" s="16"/>
      <c r="C27" s="16"/>
      <c r="D27" s="17"/>
      <c r="E27" s="19"/>
      <c r="F27" s="16"/>
    </row>
    <row r="28" spans="1:6" x14ac:dyDescent="0.25">
      <c r="A28" s="16"/>
      <c r="B28" s="16"/>
      <c r="C28" s="16"/>
      <c r="D28" s="17"/>
      <c r="E28" s="19"/>
      <c r="F28" s="16"/>
    </row>
    <row r="29" spans="1:6" x14ac:dyDescent="0.25">
      <c r="A29" s="16"/>
      <c r="B29" s="16"/>
      <c r="C29" s="16"/>
      <c r="D29" s="17"/>
      <c r="E29" s="19"/>
      <c r="F29" s="16"/>
    </row>
    <row r="30" spans="1:6" x14ac:dyDescent="0.25">
      <c r="A30" s="16"/>
      <c r="B30" s="16"/>
      <c r="C30" s="16"/>
      <c r="D30" s="17"/>
      <c r="E30" s="19"/>
      <c r="F30" s="16"/>
    </row>
    <row r="31" spans="1:6" x14ac:dyDescent="0.25">
      <c r="A31" s="16"/>
      <c r="B31" s="16"/>
      <c r="C31" s="16"/>
      <c r="D31" s="17"/>
      <c r="E31" s="19"/>
      <c r="F31" s="16"/>
    </row>
    <row r="32" spans="1:6" x14ac:dyDescent="0.25">
      <c r="A32" s="16"/>
      <c r="B32" s="16"/>
      <c r="C32" s="16"/>
      <c r="D32" s="17"/>
      <c r="E32" s="19"/>
      <c r="F32" s="16"/>
    </row>
    <row r="33" spans="1:6" x14ac:dyDescent="0.25">
      <c r="A33" s="16"/>
      <c r="B33" s="16"/>
      <c r="C33" s="16"/>
      <c r="D33" s="17"/>
      <c r="E33" s="19"/>
      <c r="F33" s="16"/>
    </row>
    <row r="34" spans="1:6" x14ac:dyDescent="0.25">
      <c r="A34" s="16"/>
      <c r="B34" s="16"/>
      <c r="C34" s="16"/>
      <c r="D34" s="17"/>
      <c r="E34" s="19"/>
      <c r="F34" s="16"/>
    </row>
    <row r="35" spans="1:6" x14ac:dyDescent="0.25">
      <c r="A35" s="16"/>
      <c r="B35" s="16"/>
      <c r="C35" s="16"/>
      <c r="D35" s="17"/>
      <c r="E35" s="19"/>
      <c r="F35" s="16"/>
    </row>
    <row r="36" spans="1:6" x14ac:dyDescent="0.25">
      <c r="A36" s="16"/>
      <c r="B36" s="16"/>
      <c r="C36" s="16"/>
      <c r="D36" s="17"/>
      <c r="E36" s="19"/>
      <c r="F36" s="16"/>
    </row>
    <row r="37" spans="1:6" x14ac:dyDescent="0.25">
      <c r="A37" s="16"/>
      <c r="B37" s="16"/>
      <c r="C37" s="16"/>
      <c r="D37" s="17"/>
      <c r="E37" s="19"/>
      <c r="F37" s="16"/>
    </row>
    <row r="38" spans="1:6" x14ac:dyDescent="0.25">
      <c r="A38" s="16"/>
      <c r="B38" s="16"/>
      <c r="C38" s="16"/>
      <c r="D38" s="17"/>
      <c r="E38" s="19"/>
      <c r="F38" s="16"/>
    </row>
    <row r="39" spans="1:6" x14ac:dyDescent="0.25">
      <c r="A39" s="16"/>
      <c r="B39" s="16"/>
      <c r="C39" s="16"/>
      <c r="D39" s="17"/>
      <c r="E39" s="19"/>
      <c r="F39" s="16"/>
    </row>
    <row r="40" spans="1:6" x14ac:dyDescent="0.25">
      <c r="A40" s="16"/>
      <c r="B40" s="16"/>
      <c r="C40" s="16"/>
      <c r="D40" s="17"/>
      <c r="E40" s="19"/>
      <c r="F40" s="16"/>
    </row>
    <row r="41" spans="1:6" x14ac:dyDescent="0.25">
      <c r="A41" s="13" t="s">
        <v>5</v>
      </c>
      <c r="B41" s="14"/>
      <c r="C41" s="14"/>
      <c r="D41" s="15"/>
      <c r="E41" s="12">
        <f>SUM(E14:E40)</f>
        <v>900</v>
      </c>
      <c r="F41" s="14"/>
    </row>
    <row r="42" spans="1:6" x14ac:dyDescent="0.25">
      <c r="C42" s="32" t="s">
        <v>17</v>
      </c>
      <c r="D42" s="33"/>
      <c r="E42" s="33"/>
      <c r="F42" s="33"/>
    </row>
    <row r="43" spans="1:6" x14ac:dyDescent="0.25">
      <c r="C43" s="34"/>
      <c r="D43" s="34"/>
      <c r="E43" s="34"/>
      <c r="F43" s="34"/>
    </row>
  </sheetData>
  <sheetProtection password="ED89" sheet="1" objects="1" scenarios="1" formatRows="0" insertRows="0"/>
  <protectedRanges>
    <protectedRange sqref="D44:D1048576" name="Range2_1"/>
    <protectedRange sqref="E44:E1048576" name="Range1_1"/>
    <protectedRange sqref="E14:E40" name="Range2_1_1"/>
    <protectedRange sqref="D14:D40" name="Range1_1_1"/>
  </protectedRanges>
  <mergeCells count="8">
    <mergeCell ref="A12:D12"/>
    <mergeCell ref="C42:F43"/>
    <mergeCell ref="A2:F7"/>
    <mergeCell ref="A9:D9"/>
    <mergeCell ref="E9:F9"/>
    <mergeCell ref="A10:D10"/>
    <mergeCell ref="E10:F11"/>
    <mergeCell ref="A11:D11"/>
  </mergeCells>
  <dataValidations count="5">
    <dataValidation type="whole" allowBlank="1" showInputMessage="1" showErrorMessage="1" errorTitle="Gabim ne formatin e valutes" error="Ju lutem shkruani vlere monetare ne EURO" promptTitle="Shuma ne Euro" sqref="E44:E1048576">
      <formula1>0</formula1>
      <formula2>99999999999999900</formula2>
    </dataValidation>
    <dataValidation type="date" allowBlank="1" showInputMessage="1" showErrorMessage="1" errorTitle="Gabim ne format te dates" error="Shkruani daten e sakte sipas formatit &quot;MUAJI / DITA / VITI" prompt="MUAJI / DITA / VITI" sqref="D44:D1048576">
      <formula1>41275</formula1>
      <formula2>54789</formula2>
    </dataValidation>
    <dataValidation type="whole" allowBlank="1" showErrorMessage="1" errorTitle="Gabim ne te dhena" error="Ju lutem Shkruani Shumen" promptTitle="Shuma" prompt="Shkru" sqref="E41">
      <formula1>0</formula1>
      <formula2>99999999999999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D14:D40">
      <formula1>36526</formula1>
      <formula2>73051</formula2>
    </dataValidation>
    <dataValidation type="decimal" allowBlank="1" showErrorMessage="1" errorTitle="Gabim ne te dhena" error="Ju lutem Shkruani Shumen" promptTitle="Shuma" prompt="Shkru" sqref="E14:E40">
      <formula1>0</formula1>
      <formula2>99999999999999</formula2>
    </dataValidation>
  </dataValidations>
  <pageMargins left="0.25" right="0.25" top="0.75" bottom="0.75" header="0.3" footer="0.3"/>
  <pageSetup orientation="portrait" r:id="rId1"/>
  <headerFooter>
    <oddFooter>&amp;LDorezuar nga:
Zyrtari Kryesor Financiar
_________________________&amp;RFaqja: &amp;P
KBRM-NJM-01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A10" sqref="A10:D10"/>
    </sheetView>
  </sheetViews>
  <sheetFormatPr defaultRowHeight="15" x14ac:dyDescent="0.25"/>
  <cols>
    <col min="1" max="1" width="9.85546875" customWidth="1"/>
    <col min="2" max="2" width="22.140625" customWidth="1"/>
    <col min="3" max="3" width="16.7109375" customWidth="1"/>
    <col min="4" max="4" width="20.42578125" style="4" customWidth="1"/>
    <col min="5" max="5" width="15" customWidth="1"/>
    <col min="6" max="6" width="16" customWidth="1"/>
  </cols>
  <sheetData>
    <row r="1" spans="1:6" ht="69.75" customHeight="1" x14ac:dyDescent="0.25">
      <c r="A1" s="8"/>
      <c r="B1" s="8"/>
      <c r="C1" s="8"/>
      <c r="D1" s="8"/>
      <c r="E1" s="8"/>
      <c r="F1" s="8"/>
    </row>
    <row r="2" spans="1:6" x14ac:dyDescent="0.25">
      <c r="A2" s="29" t="s">
        <v>14</v>
      </c>
      <c r="B2" s="29"/>
      <c r="C2" s="29"/>
      <c r="D2" s="29"/>
      <c r="E2" s="29"/>
      <c r="F2" s="29"/>
    </row>
    <row r="3" spans="1:6" x14ac:dyDescent="0.25">
      <c r="A3" s="29"/>
      <c r="B3" s="29"/>
      <c r="C3" s="29"/>
      <c r="D3" s="29"/>
      <c r="E3" s="29"/>
      <c r="F3" s="29"/>
    </row>
    <row r="4" spans="1:6" ht="12" customHeight="1" x14ac:dyDescent="0.25">
      <c r="A4" s="29"/>
      <c r="B4" s="29"/>
      <c r="C4" s="29"/>
      <c r="D4" s="29"/>
      <c r="E4" s="29"/>
      <c r="F4" s="29"/>
    </row>
    <row r="5" spans="1:6" ht="12.75" customHeight="1" x14ac:dyDescent="0.25">
      <c r="A5" s="29"/>
      <c r="B5" s="29"/>
      <c r="C5" s="29"/>
      <c r="D5" s="29"/>
      <c r="E5" s="29"/>
      <c r="F5" s="29"/>
    </row>
    <row r="6" spans="1:6" ht="13.5" customHeight="1" x14ac:dyDescent="0.25">
      <c r="A6" s="29"/>
      <c r="B6" s="29"/>
      <c r="C6" s="29"/>
      <c r="D6" s="29"/>
      <c r="E6" s="29"/>
      <c r="F6" s="29"/>
    </row>
    <row r="7" spans="1:6" ht="12" customHeight="1" x14ac:dyDescent="0.25">
      <c r="A7" s="29"/>
      <c r="B7" s="29"/>
      <c r="C7" s="29"/>
      <c r="D7" s="29"/>
      <c r="E7" s="29"/>
      <c r="F7" s="29"/>
    </row>
    <row r="8" spans="1:6" ht="6.75" customHeight="1" x14ac:dyDescent="0.3">
      <c r="A8" s="20"/>
      <c r="B8" s="20"/>
      <c r="C8" s="20"/>
      <c r="D8" s="20"/>
      <c r="E8" s="20"/>
      <c r="F8" s="20"/>
    </row>
    <row r="9" spans="1:6" ht="17.25" x14ac:dyDescent="0.25">
      <c r="A9" s="35" t="s">
        <v>18</v>
      </c>
      <c r="B9" s="35"/>
      <c r="C9" s="35"/>
      <c r="D9" s="35"/>
      <c r="E9" s="37" t="s">
        <v>24</v>
      </c>
      <c r="F9" s="37"/>
    </row>
    <row r="10" spans="1:6" x14ac:dyDescent="0.25">
      <c r="A10" s="36" t="s">
        <v>49</v>
      </c>
      <c r="B10" s="36"/>
      <c r="C10" s="36"/>
      <c r="D10" s="36"/>
      <c r="E10" s="38" t="s">
        <v>21</v>
      </c>
      <c r="F10" s="38"/>
    </row>
    <row r="11" spans="1:6" x14ac:dyDescent="0.25">
      <c r="A11" s="30" t="s">
        <v>8</v>
      </c>
      <c r="B11" s="30"/>
      <c r="C11" s="30"/>
      <c r="D11" s="30"/>
      <c r="E11" s="38"/>
      <c r="F11" s="38"/>
    </row>
    <row r="12" spans="1:6" ht="6" customHeight="1" x14ac:dyDescent="0.25">
      <c r="A12" s="31"/>
      <c r="B12" s="31"/>
      <c r="C12" s="31"/>
      <c r="D12" s="31"/>
    </row>
    <row r="13" spans="1:6" ht="33" customHeight="1" x14ac:dyDescent="0.25">
      <c r="A13" s="9" t="s">
        <v>10</v>
      </c>
      <c r="B13" s="9" t="s">
        <v>9</v>
      </c>
      <c r="C13" s="9" t="s">
        <v>11</v>
      </c>
      <c r="D13" s="10" t="s">
        <v>12</v>
      </c>
      <c r="E13" s="9" t="s">
        <v>0</v>
      </c>
      <c r="F13" s="11" t="s">
        <v>13</v>
      </c>
    </row>
    <row r="14" spans="1:6" ht="30" x14ac:dyDescent="0.25">
      <c r="A14" s="27">
        <v>659</v>
      </c>
      <c r="B14" s="27" t="s">
        <v>27</v>
      </c>
      <c r="C14" s="16" t="s">
        <v>39</v>
      </c>
      <c r="D14" s="17">
        <v>46015</v>
      </c>
      <c r="E14" s="18">
        <v>8171</v>
      </c>
      <c r="F14" s="16" t="s">
        <v>26</v>
      </c>
    </row>
    <row r="15" spans="1:6" ht="30" x14ac:dyDescent="0.25">
      <c r="A15" s="27">
        <v>660</v>
      </c>
      <c r="B15" s="27" t="s">
        <v>27</v>
      </c>
      <c r="C15" s="16" t="s">
        <v>40</v>
      </c>
      <c r="D15" s="17">
        <v>46002</v>
      </c>
      <c r="E15" s="19">
        <v>10747.66</v>
      </c>
      <c r="F15" s="16" t="s">
        <v>26</v>
      </c>
    </row>
    <row r="16" spans="1:6" x14ac:dyDescent="0.25">
      <c r="A16" s="27"/>
      <c r="B16" s="27"/>
      <c r="C16" s="16"/>
      <c r="D16" s="17"/>
      <c r="E16" s="19"/>
      <c r="F16" s="16"/>
    </row>
    <row r="17" spans="1:6" x14ac:dyDescent="0.25">
      <c r="A17" s="16"/>
      <c r="B17" s="16"/>
      <c r="C17" s="16"/>
      <c r="D17" s="17"/>
      <c r="E17" s="19"/>
      <c r="F17" s="16"/>
    </row>
    <row r="18" spans="1:6" x14ac:dyDescent="0.25">
      <c r="A18" s="16"/>
      <c r="B18" s="16"/>
      <c r="C18" s="16"/>
      <c r="D18" s="17"/>
      <c r="E18" s="19"/>
      <c r="F18" s="16"/>
    </row>
    <row r="19" spans="1:6" x14ac:dyDescent="0.25">
      <c r="A19" s="16"/>
      <c r="B19" s="16"/>
      <c r="C19" s="16"/>
      <c r="D19" s="17"/>
      <c r="E19" s="19"/>
      <c r="F19" s="16"/>
    </row>
    <row r="20" spans="1:6" x14ac:dyDescent="0.25">
      <c r="A20" s="16"/>
      <c r="B20" s="16"/>
      <c r="C20" s="16"/>
      <c r="D20" s="17"/>
      <c r="E20" s="19"/>
      <c r="F20" s="16"/>
    </row>
    <row r="21" spans="1:6" x14ac:dyDescent="0.25">
      <c r="A21" s="16"/>
      <c r="B21" s="16"/>
      <c r="C21" s="16"/>
      <c r="D21" s="17"/>
      <c r="E21" s="19"/>
      <c r="F21" s="16"/>
    </row>
    <row r="22" spans="1:6" x14ac:dyDescent="0.25">
      <c r="A22" s="16"/>
      <c r="B22" s="16"/>
      <c r="C22" s="16"/>
      <c r="D22" s="17"/>
      <c r="E22" s="19"/>
      <c r="F22" s="16"/>
    </row>
    <row r="23" spans="1:6" x14ac:dyDescent="0.25">
      <c r="A23" s="16"/>
      <c r="B23" s="16"/>
      <c r="C23" s="16"/>
      <c r="D23" s="17"/>
      <c r="E23" s="19"/>
      <c r="F23" s="16"/>
    </row>
    <row r="24" spans="1:6" x14ac:dyDescent="0.25">
      <c r="A24" s="16"/>
      <c r="B24" s="16"/>
      <c r="C24" s="16"/>
      <c r="D24" s="17"/>
      <c r="E24" s="19"/>
      <c r="F24" s="16"/>
    </row>
    <row r="25" spans="1:6" x14ac:dyDescent="0.25">
      <c r="A25" s="16"/>
      <c r="B25" s="16"/>
      <c r="C25" s="16"/>
      <c r="D25" s="17"/>
      <c r="E25" s="19"/>
      <c r="F25" s="16"/>
    </row>
    <row r="26" spans="1:6" x14ac:dyDescent="0.25">
      <c r="A26" s="16"/>
      <c r="B26" s="16"/>
      <c r="C26" s="16"/>
      <c r="D26" s="17"/>
      <c r="E26" s="19"/>
      <c r="F26" s="16"/>
    </row>
    <row r="27" spans="1:6" x14ac:dyDescent="0.25">
      <c r="A27" s="16"/>
      <c r="B27" s="16"/>
      <c r="C27" s="16"/>
      <c r="D27" s="17"/>
      <c r="E27" s="19"/>
      <c r="F27" s="16"/>
    </row>
    <row r="28" spans="1:6" x14ac:dyDescent="0.25">
      <c r="A28" s="16"/>
      <c r="B28" s="16"/>
      <c r="C28" s="16"/>
      <c r="D28" s="17"/>
      <c r="E28" s="19"/>
      <c r="F28" s="16"/>
    </row>
    <row r="29" spans="1:6" x14ac:dyDescent="0.25">
      <c r="A29" s="16"/>
      <c r="B29" s="16"/>
      <c r="C29" s="16"/>
      <c r="D29" s="17"/>
      <c r="E29" s="19"/>
      <c r="F29" s="16"/>
    </row>
    <row r="30" spans="1:6" x14ac:dyDescent="0.25">
      <c r="A30" s="16"/>
      <c r="B30" s="16"/>
      <c r="C30" s="16"/>
      <c r="D30" s="17"/>
      <c r="E30" s="19"/>
      <c r="F30" s="16"/>
    </row>
    <row r="31" spans="1:6" x14ac:dyDescent="0.25">
      <c r="A31" s="16"/>
      <c r="B31" s="16"/>
      <c r="C31" s="16"/>
      <c r="D31" s="17"/>
      <c r="E31" s="19"/>
      <c r="F31" s="16"/>
    </row>
    <row r="32" spans="1:6" x14ac:dyDescent="0.25">
      <c r="A32" s="16"/>
      <c r="B32" s="16"/>
      <c r="C32" s="16"/>
      <c r="D32" s="17"/>
      <c r="E32" s="19"/>
      <c r="F32" s="16"/>
    </row>
    <row r="33" spans="1:6" x14ac:dyDescent="0.25">
      <c r="A33" s="16"/>
      <c r="B33" s="16"/>
      <c r="C33" s="16"/>
      <c r="D33" s="17"/>
      <c r="E33" s="19"/>
      <c r="F33" s="16"/>
    </row>
    <row r="34" spans="1:6" x14ac:dyDescent="0.25">
      <c r="A34" s="16"/>
      <c r="B34" s="16"/>
      <c r="C34" s="16"/>
      <c r="D34" s="17"/>
      <c r="E34" s="19"/>
      <c r="F34" s="16"/>
    </row>
    <row r="35" spans="1:6" hidden="1" x14ac:dyDescent="0.25">
      <c r="A35" s="16"/>
      <c r="B35" s="16"/>
      <c r="C35" s="16"/>
      <c r="D35" s="17"/>
      <c r="E35" s="19"/>
      <c r="F35" s="16"/>
    </row>
    <row r="36" spans="1:6" hidden="1" x14ac:dyDescent="0.25">
      <c r="A36" s="16"/>
      <c r="B36" s="16"/>
      <c r="C36" s="16"/>
      <c r="D36" s="17"/>
      <c r="E36" s="19"/>
      <c r="F36" s="16"/>
    </row>
    <row r="37" spans="1:6" hidden="1" x14ac:dyDescent="0.25">
      <c r="A37" s="16"/>
      <c r="B37" s="16"/>
      <c r="C37" s="16"/>
      <c r="D37" s="17"/>
      <c r="E37" s="19"/>
      <c r="F37" s="16"/>
    </row>
    <row r="38" spans="1:6" x14ac:dyDescent="0.25">
      <c r="A38" s="16"/>
      <c r="B38" s="16"/>
      <c r="C38" s="16"/>
      <c r="D38" s="17"/>
      <c r="E38" s="19"/>
      <c r="F38" s="16"/>
    </row>
    <row r="39" spans="1:6" x14ac:dyDescent="0.25">
      <c r="A39" s="16"/>
      <c r="B39" s="16"/>
      <c r="C39" s="16"/>
      <c r="D39" s="17"/>
      <c r="E39" s="19"/>
      <c r="F39" s="16"/>
    </row>
    <row r="40" spans="1:6" x14ac:dyDescent="0.25">
      <c r="A40" s="16"/>
      <c r="B40" s="16"/>
      <c r="C40" s="16"/>
      <c r="D40" s="17"/>
      <c r="E40" s="19"/>
      <c r="F40" s="16"/>
    </row>
    <row r="41" spans="1:6" x14ac:dyDescent="0.25">
      <c r="A41" s="13" t="s">
        <v>5</v>
      </c>
      <c r="B41" s="14"/>
      <c r="C41" s="14"/>
      <c r="D41" s="15"/>
      <c r="E41" s="12">
        <f>SUM(E14:E40)</f>
        <v>18918.66</v>
      </c>
      <c r="F41" s="14"/>
    </row>
    <row r="42" spans="1:6" x14ac:dyDescent="0.25">
      <c r="C42" s="32" t="s">
        <v>17</v>
      </c>
      <c r="D42" s="33"/>
      <c r="E42" s="33"/>
      <c r="F42" s="33"/>
    </row>
    <row r="43" spans="1:6" x14ac:dyDescent="0.25">
      <c r="C43" s="34"/>
      <c r="D43" s="34"/>
      <c r="E43" s="34"/>
      <c r="F43" s="34"/>
    </row>
  </sheetData>
  <sheetProtection password="ED89" sheet="1" objects="1" scenarios="1" formatRows="0" insertRows="0"/>
  <protectedRanges>
    <protectedRange sqref="D44:D1048576" name="Range2_1"/>
    <protectedRange sqref="E44:E1048576" name="Range1_1"/>
    <protectedRange sqref="E14:E40" name="Range2_1_1"/>
    <protectedRange sqref="D14:D40" name="Range1_1_1"/>
  </protectedRanges>
  <mergeCells count="8">
    <mergeCell ref="A12:D12"/>
    <mergeCell ref="C42:F43"/>
    <mergeCell ref="A2:F7"/>
    <mergeCell ref="A9:D9"/>
    <mergeCell ref="E9:F9"/>
    <mergeCell ref="A10:D10"/>
    <mergeCell ref="E10:F11"/>
    <mergeCell ref="A11:D11"/>
  </mergeCells>
  <dataValidations count="5">
    <dataValidation type="whole" allowBlank="1" showInputMessage="1" showErrorMessage="1" errorTitle="Gabim ne formatin e valutes" error="Ju lutem shkruani vlere monetare ne EURO" promptTitle="Shuma ne Euro" sqref="E44:E1048576">
      <formula1>0</formula1>
      <formula2>99999999999999900</formula2>
    </dataValidation>
    <dataValidation type="date" allowBlank="1" showInputMessage="1" showErrorMessage="1" errorTitle="Gabim ne format te dates" error="Shkruani daten e sakte sipas formatit &quot;MUAJI / DITA / VITI" prompt="MUAJI / DITA / VITI" sqref="D44:D1048576">
      <formula1>41275</formula1>
      <formula2>54789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D14:D40">
      <formula1>36526</formula1>
      <formula2>73051</formula2>
    </dataValidation>
    <dataValidation type="whole" allowBlank="1" showErrorMessage="1" errorTitle="Gabim ne te dhena" error="Ju lutem Shkruani Shumen" promptTitle="Shuma" prompt="Shkru" sqref="E41">
      <formula1>0</formula1>
      <formula2>99999999999999</formula2>
    </dataValidation>
    <dataValidation type="decimal" allowBlank="1" showErrorMessage="1" errorTitle="Gabim ne te dhena" error="Ju lutem Shkruani Shumen" promptTitle="Shuma" prompt="Shkru" sqref="E14:E40">
      <formula1>0</formula1>
      <formula2>99999999999999</formula2>
    </dataValidation>
  </dataValidations>
  <pageMargins left="0.25" right="0.25" top="0.75" bottom="0.75" header="0.3" footer="0.3"/>
  <pageSetup orientation="portrait" r:id="rId1"/>
  <headerFooter>
    <oddFooter>&amp;LDorezuar nga:
Zyrtari Kryesor Financiar
_________________________&amp;RFaqja: &amp;P
KBRM-NJM-01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21" sqref="I21"/>
    </sheetView>
  </sheetViews>
  <sheetFormatPr defaultRowHeight="15" x14ac:dyDescent="0.25"/>
  <cols>
    <col min="1" max="1" width="11.42578125" customWidth="1"/>
    <col min="2" max="2" width="18.7109375" customWidth="1"/>
    <col min="3" max="3" width="11.5703125" customWidth="1"/>
    <col min="4" max="4" width="14.140625" customWidth="1"/>
    <col min="5" max="5" width="15.5703125" customWidth="1"/>
    <col min="6" max="6" width="13.28515625" customWidth="1"/>
    <col min="7" max="7" width="16.28515625" customWidth="1"/>
  </cols>
  <sheetData>
    <row r="1" spans="1:7" ht="69.75" customHeight="1" x14ac:dyDescent="0.25">
      <c r="A1" s="8"/>
      <c r="B1" s="8"/>
      <c r="C1" s="8"/>
      <c r="D1" s="8"/>
      <c r="E1" s="8"/>
      <c r="F1" s="8"/>
    </row>
    <row r="2" spans="1:7" ht="8.25" customHeight="1" x14ac:dyDescent="0.25">
      <c r="A2" s="29" t="s">
        <v>14</v>
      </c>
      <c r="B2" s="29"/>
      <c r="C2" s="29"/>
      <c r="D2" s="29"/>
      <c r="E2" s="29"/>
      <c r="F2" s="29"/>
      <c r="G2" s="29"/>
    </row>
    <row r="3" spans="1:7" ht="15" customHeight="1" x14ac:dyDescent="0.25">
      <c r="A3" s="29"/>
      <c r="B3" s="29"/>
      <c r="C3" s="29"/>
      <c r="D3" s="29"/>
      <c r="E3" s="29"/>
      <c r="F3" s="29"/>
      <c r="G3" s="29"/>
    </row>
    <row r="4" spans="1:7" ht="15" customHeight="1" x14ac:dyDescent="0.25">
      <c r="A4" s="29"/>
      <c r="B4" s="29"/>
      <c r="C4" s="29"/>
      <c r="D4" s="29"/>
      <c r="E4" s="29"/>
      <c r="F4" s="29"/>
      <c r="G4" s="29"/>
    </row>
    <row r="5" spans="1:7" ht="15" customHeight="1" x14ac:dyDescent="0.25">
      <c r="A5" s="29"/>
      <c r="B5" s="29"/>
      <c r="C5" s="29"/>
      <c r="D5" s="29"/>
      <c r="E5" s="29"/>
      <c r="F5" s="29"/>
      <c r="G5" s="29"/>
    </row>
    <row r="6" spans="1:7" ht="15" customHeight="1" x14ac:dyDescent="0.25">
      <c r="A6" s="29"/>
      <c r="B6" s="29"/>
      <c r="C6" s="29"/>
      <c r="D6" s="29"/>
      <c r="E6" s="29"/>
      <c r="F6" s="29"/>
      <c r="G6" s="29"/>
    </row>
    <row r="7" spans="1:7" ht="15" customHeight="1" x14ac:dyDescent="0.25">
      <c r="A7" s="29"/>
      <c r="B7" s="29"/>
      <c r="C7" s="29"/>
      <c r="D7" s="29"/>
      <c r="E7" s="29"/>
      <c r="F7" s="29"/>
      <c r="G7" s="29"/>
    </row>
    <row r="9" spans="1:7" x14ac:dyDescent="0.25">
      <c r="F9" s="37" t="s">
        <v>25</v>
      </c>
      <c r="G9" s="37"/>
    </row>
    <row r="10" spans="1:7" ht="15" customHeight="1" x14ac:dyDescent="0.25">
      <c r="A10" s="39"/>
      <c r="B10" s="39"/>
      <c r="C10" s="39"/>
      <c r="F10" s="38" t="s">
        <v>5</v>
      </c>
      <c r="G10" s="38"/>
    </row>
    <row r="11" spans="1:7" ht="15" customHeight="1" x14ac:dyDescent="0.25">
      <c r="F11" s="38"/>
      <c r="G11" s="38"/>
    </row>
    <row r="12" spans="1:7" ht="15" customHeight="1" x14ac:dyDescent="0.25">
      <c r="F12" s="23"/>
      <c r="G12" s="23"/>
    </row>
    <row r="13" spans="1:7" ht="30" x14ac:dyDescent="0.25">
      <c r="A13" s="22" t="s">
        <v>7</v>
      </c>
      <c r="B13" s="22" t="s">
        <v>6</v>
      </c>
      <c r="C13" s="22" t="s">
        <v>1</v>
      </c>
      <c r="D13" s="22" t="s">
        <v>2</v>
      </c>
      <c r="E13" s="22" t="s">
        <v>3</v>
      </c>
      <c r="F13" s="22" t="s">
        <v>4</v>
      </c>
      <c r="G13" s="22" t="s">
        <v>5</v>
      </c>
    </row>
    <row r="14" spans="1:7" ht="47.25" customHeight="1" x14ac:dyDescent="0.25">
      <c r="A14" s="24">
        <f>'Mallera dhe Sherbime'!A14</f>
        <v>659</v>
      </c>
      <c r="B14" s="24" t="str">
        <f>'Mallera dhe Sherbime'!B14</f>
        <v xml:space="preserve">Komuna Hani i Elezit </v>
      </c>
      <c r="C14" s="21">
        <f>SUM('Mallera dhe Sherbime'!E97)</f>
        <v>16414.880000000005</v>
      </c>
      <c r="D14" s="21">
        <f>SUM('Shpenzimet Komunale '!E44)</f>
        <v>2807.94</v>
      </c>
      <c r="E14" s="21">
        <f>SUM('Subvencione&amp;transfere'!E41)</f>
        <v>900</v>
      </c>
      <c r="F14" s="21">
        <f>SUM('Investimet Kapitale'!E41)</f>
        <v>18918.66</v>
      </c>
      <c r="G14" s="21">
        <f>C14+D14+E14+F14</f>
        <v>39041.480000000003</v>
      </c>
    </row>
    <row r="16" spans="1:7" x14ac:dyDescent="0.25">
      <c r="D16" s="1"/>
      <c r="E16" s="1"/>
    </row>
    <row r="17" spans="4:5" x14ac:dyDescent="0.25">
      <c r="D17" s="2"/>
      <c r="E17" s="2"/>
    </row>
  </sheetData>
  <sheetProtection password="ED89" sheet="1" objects="1" scenarios="1" formatRows="0" insertRows="0"/>
  <mergeCells count="4">
    <mergeCell ref="A10:C10"/>
    <mergeCell ref="A2:G7"/>
    <mergeCell ref="F9:G9"/>
    <mergeCell ref="F10:G11"/>
  </mergeCells>
  <pageMargins left="0.25" right="0.25" top="0.75" bottom="0.75" header="0.3" footer="0.3"/>
  <pageSetup orientation="portrait" r:id="rId1"/>
  <headerFooter>
    <oddFooter>&amp;LDorezuar nga:
Zyrtari Kryesor Financiar
_________________________&amp;RFaqja: &amp;P
KBRM-NJM-01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Mallera dhe Sherbime</vt:lpstr>
      <vt:lpstr>Shpenzimet Komunale </vt:lpstr>
      <vt:lpstr>Subvencione&amp;transfere</vt:lpstr>
      <vt:lpstr>Investimet Kapitale</vt:lpstr>
      <vt:lpstr>Gjithsejt</vt:lpstr>
    </vt:vector>
  </TitlesOfParts>
  <Company>Thesari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gsyla</dc:creator>
  <cp:lastModifiedBy>Windows User</cp:lastModifiedBy>
  <cp:lastPrinted>2026-06-15T13:26:40Z</cp:lastPrinted>
  <dcterms:created xsi:type="dcterms:W3CDTF">2011-06-23T11:53:07Z</dcterms:created>
  <dcterms:modified xsi:type="dcterms:W3CDTF">2026-06-23T11:16:19Z</dcterms:modified>
</cp:coreProperties>
</file>